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wkoeln.sharepoint.com/sites/IWC-Projekte2024/Freigegebene Dokumente/General/C240125_Städteranking 2025/2 - Berechnungen/"/>
    </mc:Choice>
  </mc:AlternateContent>
  <xr:revisionPtr revIDLastSave="13" documentId="8_{315E1781-9E69-44B6-8520-36D5FE0AEF97}" xr6:coauthVersionLast="47" xr6:coauthVersionMax="47" xr10:uidLastSave="{9104F9C8-19CF-472A-BAE7-0310E224EDE2}"/>
  <bookViews>
    <workbookView xWindow="28680" yWindow="-120" windowWidth="29040" windowHeight="15720" xr2:uid="{00000000-000D-0000-FFFF-FFFF00000000}"/>
  </bookViews>
  <sheets>
    <sheet name="Niveau" sheetId="1" r:id="rId1"/>
    <sheet name="Dynamik" sheetId="2" r:id="rId2"/>
    <sheet name="Infrastruktur" sheetId="8" r:id="rId3"/>
  </sheets>
  <definedNames>
    <definedName name="_xlnm._FilterDatabase" localSheetId="0" hidden="1">Niveau!$A$4:$G$55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8" l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</calcChain>
</file>

<file path=xl/sharedStrings.xml><?xml version="1.0" encoding="utf-8"?>
<sst xmlns="http://schemas.openxmlformats.org/spreadsheetml/2006/main" count="605" uniqueCount="246">
  <si>
    <t>Indikatoren Niveauranking</t>
  </si>
  <si>
    <t xml:space="preserve">Nr. </t>
  </si>
  <si>
    <t>Bereich</t>
  </si>
  <si>
    <t>SQL-DB</t>
  </si>
  <si>
    <t>Indikator</t>
  </si>
  <si>
    <t>Einheit</t>
  </si>
  <si>
    <t>Jahr</t>
  </si>
  <si>
    <t>Definition</t>
  </si>
  <si>
    <t>Quelle</t>
  </si>
  <si>
    <t>Immobilienmarkt</t>
  </si>
  <si>
    <t>-</t>
  </si>
  <si>
    <t>Mieten</t>
  </si>
  <si>
    <t>Euro je m²</t>
  </si>
  <si>
    <t>WM_€/m²_Bestand</t>
  </si>
  <si>
    <t>AktiveTage</t>
  </si>
  <si>
    <t>Tage</t>
  </si>
  <si>
    <t>AktiveTage/Vermarktungszeit</t>
  </si>
  <si>
    <t>Eigentumswohnungen</t>
  </si>
  <si>
    <t>WK_€/m²_Bestand</t>
  </si>
  <si>
    <t>Gefahr für Preisblasen</t>
  </si>
  <si>
    <t>Differenz</t>
  </si>
  <si>
    <t>Bubble_EntwicklungWK-EntwicklungWM</t>
  </si>
  <si>
    <t>Attraktivität Mietwohnungen</t>
  </si>
  <si>
    <t>Faktor</t>
  </si>
  <si>
    <t>Mietwohnung_Kontakte je Angebot</t>
  </si>
  <si>
    <t>Attraktivität Eigentumswohnungen</t>
  </si>
  <si>
    <t>Eigentumswohnung_Kontakte je Angebot</t>
  </si>
  <si>
    <t>EIMX (Erschwinglichkeitsindex)</t>
  </si>
  <si>
    <t>Index</t>
  </si>
  <si>
    <t>Verhältnis von Kaufkraft pro Haushalt und Wohnkosten</t>
  </si>
  <si>
    <t>Drin</t>
  </si>
  <si>
    <t>Wohnungsneubau</t>
  </si>
  <si>
    <t>je 1.000 Wohnungen</t>
  </si>
  <si>
    <t>Fertiggestellte Wohnungen (einschl. Umbauten) je 1.000 Wohnungen des Bestandes</t>
  </si>
  <si>
    <t>Statistische Ämter des Bundes und der Länder (Genesis regional)</t>
  </si>
  <si>
    <t>Baugenehmigungen</t>
  </si>
  <si>
    <t>je 1.000 Wohnungen des Bestands</t>
  </si>
  <si>
    <t>Baugenehmigungen: Errichtung von Wohnungen in Wohn- und Nichtwohngebäuden (Baumaßnahmen an bestehenden Gebäuden nicht enthalten) je 1.000 Wohnungen des Bestandes an Wohnnungen in Wohn- und Nichtwohngebäuden</t>
  </si>
  <si>
    <t>Lebensqualität</t>
  </si>
  <si>
    <t>PKW-Fahrzeit zur nächsten BAB</t>
  </si>
  <si>
    <t>Durchschnittliche Pkw-Fahrzeit zur nächsten BAB-Anschlussstelle in Minuten</t>
  </si>
  <si>
    <t>Bundesinstitut für Bau-, Stadt- und Raumforschung (BBSR), Statistisches Bundesamt</t>
  </si>
  <si>
    <t>Siedlungs- und Verkehrsfläche</t>
  </si>
  <si>
    <t>m² je Einwohner</t>
  </si>
  <si>
    <t>Siedlungs- und Verkehrsfläche je Einwohner in m2</t>
  </si>
  <si>
    <t>Statistisches Bundesamt</t>
  </si>
  <si>
    <t>Anteil der naturnäheren Fläche an der Bodenfläche</t>
  </si>
  <si>
    <t>Prozent</t>
  </si>
  <si>
    <t>Anteil der naturnäheren Fläche (Erholungsfläche + Waldfläche + Wasserfläche) an der Bodenfläche in Prozent</t>
  </si>
  <si>
    <t>Statistisches Bundesamt, IW Consult</t>
  </si>
  <si>
    <t>Gästeübernachtungen</t>
  </si>
  <si>
    <t>je Einwohner</t>
  </si>
  <si>
    <t>Gästeübernachtungen je Einwohner</t>
  </si>
  <si>
    <t>Wanderungen</t>
  </si>
  <si>
    <t>je 1.000 Einwohner</t>
  </si>
  <si>
    <t>Wanderungssaldo (Zuzüge minus Fortzüge) je 1.000 Einwohner</t>
  </si>
  <si>
    <t>Lebenserwartung</t>
  </si>
  <si>
    <t>Jahre</t>
  </si>
  <si>
    <t>Durchschnittliche Lebenserwartung (Neugeborener) in Jahren (gewichtet nach Geschlechtsanteil in der Bevölkerung)</t>
  </si>
  <si>
    <t>Arbeitsplatzwanderung 30-50 J</t>
  </si>
  <si>
    <t>je 1.000 Einwohner im Alter von 30 bis unter 50 Jahren</t>
  </si>
  <si>
    <t>Wanderungssaldo der Einwohner von 30 bis unter 50 Jahre je 1.000 Einwohner der Altersgruppe</t>
  </si>
  <si>
    <t>Arbeitsplatzwanderung 25-30 J</t>
  </si>
  <si>
    <t>je 1.000 Einwohner im Alter von 25 bis unter 30 Jahren</t>
  </si>
  <si>
    <t>Wanderungssaldo der Einwohner von 25 bis unter 30 Jahre je 1.000 Einwohner der Altersgruppe</t>
  </si>
  <si>
    <t>Ausbildungsplatzwanderung 18-25 J</t>
  </si>
  <si>
    <t>je 1.000 Einwohner im Alter von 18 bis unter 25 Jahren</t>
  </si>
  <si>
    <t>Wanderungssaldo der Einwohner von 18 bis unter 25 Jahre je 1.000 Einwohner der Altersgruppe</t>
  </si>
  <si>
    <t>Wohnfläche</t>
  </si>
  <si>
    <t>m²</t>
  </si>
  <si>
    <t>Wohnfläche je Einwohner in m2</t>
  </si>
  <si>
    <t>Straftaten</t>
  </si>
  <si>
    <t>je 100.000 Einwohner</t>
  </si>
  <si>
    <t>Straftaten je 100.000 Einwohner (2016 nachrichtlich: ohne Deliktsbereiche AufenthaltsG/AsylverfahrensG/FreizügigkeitsG-EU)</t>
  </si>
  <si>
    <t>Bundeskriminalamt</t>
  </si>
  <si>
    <t>Aufklärungsquote Straftaten</t>
  </si>
  <si>
    <t>Aufklärungsquote von Straftaten in Prozent (2016 nachrichtlich: ohne Deliktsbereiche AufenthaltsG/AsylverfahrensG/FreizügigkeitsG-EU)</t>
  </si>
  <si>
    <t>Anteil der privat Verschuldeten</t>
  </si>
  <si>
    <t>Anteil der privat Verschuldeten über 18 Jahren an allen Einwohnern über 18 Jahren</t>
  </si>
  <si>
    <t>Creditreform</t>
  </si>
  <si>
    <t>Ärzte</t>
  </si>
  <si>
    <t>Regionale Verteilung der Ärzte in der vertragsärztlichen Versorgung (alle Ärzte) je 100.000 Einwohner</t>
  </si>
  <si>
    <t>Kassenärztliche Bundesvereinigung (KBV)</t>
  </si>
  <si>
    <t>Kita-Quote U3</t>
  </si>
  <si>
    <t>je 100 Einwohner unter 3 Jahre</t>
  </si>
  <si>
    <t>Anteil der betreuten Kinder im Alter von unter 3 Jahren in öffentlich geförderter Kindertagespflege oder in Kindertageseinrichtungen an allen Kindern dieser Altersgruppe in Prozent</t>
  </si>
  <si>
    <t>Kita-Quote 3-U6</t>
  </si>
  <si>
    <t>je 100 Einwohner im Alter von 3 unter 6 Jahren</t>
  </si>
  <si>
    <t>Anteil der betreuten Kinder im Alter von 3 bis unter 6 Jahren in öffentlich geförderter Kindertagespflege oder in Kindertageseinrichtungen an allen Kindern dieser Altersgruppe in Prozent</t>
  </si>
  <si>
    <t>Krankenhausbetten</t>
  </si>
  <si>
    <t>je 10.000 Einwohner</t>
  </si>
  <si>
    <t>Krankenhausbetten je 10.000 Einwohner</t>
  </si>
  <si>
    <t>Fertilitätsrate</t>
  </si>
  <si>
    <t>Geburtenziffer</t>
  </si>
  <si>
    <t>Zusammengefasste Geburtenziffer (TFR)</t>
  </si>
  <si>
    <t>Bundesinstitut für Bau-, Stadt- und Raumforschung (BBSR)</t>
  </si>
  <si>
    <t>Arbeitsmarkt</t>
  </si>
  <si>
    <t>Pendlersaldo</t>
  </si>
  <si>
    <t>je 100 Einwohner</t>
  </si>
  <si>
    <t>Pendlersaldo (SvB am Arbeitsort - SvB am Wohnort je 100 Einwohner)</t>
  </si>
  <si>
    <t>Bundesagentur für Arbeit</t>
  </si>
  <si>
    <t xml:space="preserve"> je 100 Einwohner</t>
  </si>
  <si>
    <t>Beschäftigungsquote Älterer</t>
  </si>
  <si>
    <t>Anteil der SV Beschäftigten (am Wohnort) im Alter von 55 Jahren und älter je 100 Einwohner im Alter von 55-65 Jahren</t>
  </si>
  <si>
    <t>Bundesagentur für Arbeit, Statistisches Bundesamt, eigene Berechnungen</t>
  </si>
  <si>
    <t>Arbeitslosenquote Ältere</t>
  </si>
  <si>
    <t>Arbeitslose 55 Jahre und älter (Durchschnitt aus 12 Monatswerten) je 100 zivile Erwerbspersonen im Alter von 55 bis unter 65 Jahren</t>
  </si>
  <si>
    <t>Arbeitslosenquote Jüngere</t>
  </si>
  <si>
    <t xml:space="preserve">Arbeitslose unter 25 Jahre (Durchschnitt aus 12 Monatswerten) je 100 zivile Erwerbspersonen im Alter von 15 bis unter 25 Jahren </t>
  </si>
  <si>
    <t>Anteil der Schulabgänger ohne Hauptschulabschluss</t>
  </si>
  <si>
    <t>Anteil der Schulabgänger ohne Hauptschulabschluss an allen Schulabgängern</t>
  </si>
  <si>
    <t>Ausbildungsplätze</t>
  </si>
  <si>
    <t>Anteil der Auszubildenden am Arbeitsort an allen SvB</t>
  </si>
  <si>
    <t>Anteil der hochqualifizierten Beschäftigten</t>
  </si>
  <si>
    <t>je 100 SV-Beschäftigte</t>
  </si>
  <si>
    <t>Anteil der SV Beschäftigten mit akademischen Abschluss an allen SvBs am Arbeitsort in Prozent</t>
  </si>
  <si>
    <t>Ingenieursdichte</t>
  </si>
  <si>
    <t>je 100 Beschäftigte</t>
  </si>
  <si>
    <t>Anzahl der Ingenieure je 100 SV Beschäftigte am Arbeitsort</t>
  </si>
  <si>
    <t>Beschäftigungsrate Frauen</t>
  </si>
  <si>
    <t>Anteil der weiblichen sozialversicherungspflichtig Beschäftigten (Wohnort) an den erwerbsfähigen Einwohnerinnen in %</t>
  </si>
  <si>
    <t>Altersquotient</t>
  </si>
  <si>
    <t xml:space="preserve">Quotient </t>
  </si>
  <si>
    <t>Bevölkerung im Alter von 20 bis unter 60 Jahren im Verhältnis zur Bevölkerung 60 Jahre und älter</t>
  </si>
  <si>
    <t>FuE-Personalintensität</t>
  </si>
  <si>
    <t>je 1.000 Erwerbstätige</t>
  </si>
  <si>
    <t>FuE-Personal (Vollzeitäquivalente) je 1.000 Erwerbstätige</t>
  </si>
  <si>
    <t>Stifterverband für die Deutsche Wissenschaft</t>
  </si>
  <si>
    <t>Abiturquote</t>
  </si>
  <si>
    <t>Anteil der Schulabgänger mit Hochschulzugangsberechtigung an allen Schulabgängern in Prozent</t>
  </si>
  <si>
    <t>Arbeitsplatzversorgung (WO)</t>
  </si>
  <si>
    <t>Arbeitsplatzversorgung (Anteil der sozialversicherungspflichtig Beschäftigten (Wohnort) und der geringfügig Beschäftigten (Wohnort) an den Erwerbsfähigen (Einwohner im Alter von 15 bis 65 Jahren; 2015) in %)</t>
  </si>
  <si>
    <t>Wirtschaft</t>
  </si>
  <si>
    <t>BIP je Einwohner</t>
  </si>
  <si>
    <t>Euro</t>
  </si>
  <si>
    <t>BIP in jeweiligen Preisen je Einwohner (Einwohner Jahresdurchschnitt) in Euro</t>
  </si>
  <si>
    <t>VGR der Länder</t>
  </si>
  <si>
    <t>Gründungsintensität</t>
  </si>
  <si>
    <t>je 10.000 Erwerbsfähige</t>
  </si>
  <si>
    <t>Unternehmensgründungen je 10.000 Erwerbsfähige</t>
  </si>
  <si>
    <t>ZEW</t>
  </si>
  <si>
    <t>Gewerbesaldo</t>
  </si>
  <si>
    <t>Saldo aus Gewerbean- und -abmeldungen je 1.000 Einwohner</t>
  </si>
  <si>
    <t>Insolvenzquote</t>
  </si>
  <si>
    <t>Promille des BIP</t>
  </si>
  <si>
    <t>Voraussichtliche Forderungen aus Insolvenzen zu BIP, in Promille</t>
  </si>
  <si>
    <t>Produktivität</t>
  </si>
  <si>
    <t>Bruttoinlandsprodukt (in jeweiligen Preisen) je Erwerbstätigen (Produktivität)</t>
  </si>
  <si>
    <t>Arbeitskosten</t>
  </si>
  <si>
    <t>Euro je Arbeitnehmer</t>
  </si>
  <si>
    <t>Arbeitskosten (Arbeitnehmerentgelt je Arbeitnehmer in Euro)</t>
  </si>
  <si>
    <t>Gewerbesteuerhebesätze</t>
  </si>
  <si>
    <t xml:space="preserve">Prozent </t>
  </si>
  <si>
    <t>Destatis, IW Consult</t>
  </si>
  <si>
    <t>Patentanmeldungen</t>
  </si>
  <si>
    <t>Patentanmeldungen je 100.000 Erwerbstätige (DPMA-Patentanmeldungen und EPA- und WIPO-Anmeldungen)</t>
  </si>
  <si>
    <t>Sonderauswertung der IW-Patentdatenbank und Beschäftigungsstatistik der Bundesagentur für Arbeit</t>
  </si>
  <si>
    <t>Wissensintensive Dienstleistungen</t>
  </si>
  <si>
    <t>Anteil SV-Beschäftigte in wissensintensiven Dienstleistungen in Prozent (NIW-Definition)</t>
  </si>
  <si>
    <t>Gemeindliche Steuerkraft</t>
  </si>
  <si>
    <t>Euro je Einwohner</t>
  </si>
  <si>
    <t>Gemeindliche Steuerkraft je Einwohner in Euro (Istaufkommen Grundsteuer A+B und Gewerbesteuer + Gemeindeanteil an Einkommen- und Umsatzsteuer - Gewerbesteuerumlage)</t>
  </si>
  <si>
    <t>Indikatoren Dynamikranking</t>
  </si>
  <si>
    <t>€ je m²</t>
  </si>
  <si>
    <t>2017-2022</t>
  </si>
  <si>
    <t>WM_€/m²_Bestand_Q214 / WM_€/m²_Bestand_Q209 (15-10)</t>
  </si>
  <si>
    <t>WK_€/m²_Bestand_Q214 / WK_€/m²_Bestand_Q209 (15-10)</t>
  </si>
  <si>
    <t>Baugenehmigungen: Errichtung von Wohnungen in Wohngebäuden (Baumaßnahmen an bestehenden Gebäuden nicht enthalten) je 1.000 Wohnungen des Bestandes an Wohnnungen in Wohn- und Nichtwohngebäuden</t>
  </si>
  <si>
    <t>Arbeitsplatzversorgung (Anteil der sozialversicherungspflichtig Beschäftigten (Wohnort) und der geringfügig Beschäftigten (Wohnort) an den Erwerbsfähigen (Einwohner im Alter von 15 bis 65 Jahren) in %)</t>
  </si>
  <si>
    <t>Euro je Ew.</t>
  </si>
  <si>
    <t>Gemeindliche Steuerkraft je Einwohner in Euro (Istaufkommen Grundsteuer A+B und Gewerbesteuer + Gemeindeanteil an Einkommen- und Umsatzsteuer - Gewerbesteuerumlage); bezogen auf EW 2018 bzw. 2019 bei rechtzeitiger Datenbereitstellung</t>
  </si>
  <si>
    <t>Beschäftigungsentwicklung</t>
  </si>
  <si>
    <t>in Prozent</t>
  </si>
  <si>
    <t>SVB am Wohnort</t>
  </si>
  <si>
    <t>Einwohnerentwicklung</t>
  </si>
  <si>
    <t>Einwohner zum 31.12.</t>
  </si>
  <si>
    <t xml:space="preserve">Jahr </t>
  </si>
  <si>
    <t>je 100.000 Erwerbstätige</t>
  </si>
  <si>
    <t>Elektrotankstellen</t>
  </si>
  <si>
    <t>Meter</t>
  </si>
  <si>
    <t>2018/19/20</t>
  </si>
  <si>
    <t>andere Abfragedatei</t>
  </si>
  <si>
    <t>2015-2020</t>
  </si>
  <si>
    <t>2019-2024</t>
  </si>
  <si>
    <t>2018-2023</t>
  </si>
  <si>
    <t>Hochschulen</t>
  </si>
  <si>
    <t>Forschungsinstitute (MINT)</t>
  </si>
  <si>
    <t>PKW-Fahrzeit zum nächsten Bahnhof</t>
  </si>
  <si>
    <t>PKW-Fahrzeit zum nächsten Flughafen</t>
  </si>
  <si>
    <t>Nahversorgung mit Haltestellen des ÖV</t>
  </si>
  <si>
    <t>adfc-Fahrradklima-Test 2024</t>
  </si>
  <si>
    <t>Smart City Index (Mobilität)</t>
  </si>
  <si>
    <t>Zustandsnoten von Brücken auf Bundesfernstraßen</t>
  </si>
  <si>
    <t>Schulen</t>
  </si>
  <si>
    <t>Tageseinrichtungen</t>
  </si>
  <si>
    <t>Gigabitversorgung Schulen</t>
  </si>
  <si>
    <t>FTTH-B Versorgung</t>
  </si>
  <si>
    <t>5G-Mobilfunkversorgung</t>
  </si>
  <si>
    <t>Solarleistung</t>
  </si>
  <si>
    <t>Windleistung</t>
  </si>
  <si>
    <t>Anzahl je eine Million Einwohner</t>
  </si>
  <si>
    <t>Minuten</t>
  </si>
  <si>
    <t>Note</t>
  </si>
  <si>
    <t>Anzahl je 1.000 Einwohner von 6 bis unter 18 Jahren</t>
  </si>
  <si>
    <t>Anzahl je 1.000 Einwohner bis unter 6 Jahren</t>
  </si>
  <si>
    <t>Kilowatt (kW)</t>
  </si>
  <si>
    <t>Anzahl je 10.000 Einwohner</t>
  </si>
  <si>
    <t>Hochschulen je eine Million Einwohner</t>
  </si>
  <si>
    <t>Forschungseinrichtungen (Fraunhofer- und Max-Planck-Gesellschaft, Helmholtz- und Leibniz-Gemeinschaft, Bundes- und Landesforschungseinrichtungen, sonstige Forschungseinrichtungen) im MINT-Bereich (MINT: Mathematik, Informatik, Naturwissenschaften, Technik) je eine Million Einwohner</t>
  </si>
  <si>
    <t>Einwohnergewichtete Luftliniendistanz zur nächsten Haltestelle des öffentlichen Verkehrs (ÖV) mit mind. 20 Abfahrten am Tag</t>
  </si>
  <si>
    <t>Gesamtbewertung als Index (Befragung in 1024 Städten und Gemeinden auf Basis einer sechsstufigen Skala)</t>
  </si>
  <si>
    <t>Indexwert auf einer Skala von 0 bis 100</t>
  </si>
  <si>
    <t>Durchschnittliche längengewichtete Zustandsnote von Brücken auf Bundesfernstraßen (Autobahnen und Bundesstraßen)</t>
  </si>
  <si>
    <t>Anzahl der allgemeinbildenden Schulen je 1.000 Einwohner von 6 bis 18 Jahren</t>
  </si>
  <si>
    <t>Anzahl der Tageseinrichtungen je 1.000 Einwohner bis 6 Jahren</t>
  </si>
  <si>
    <t>Anteil der Schulen mit Gigabitversorgung (mind. 1.000 Mbit/s), Ende des Jahres</t>
  </si>
  <si>
    <t>Anteil der privaten Haushalte mit Glasfaseranschluss (FTTH-B: Fiber-to-the-Home/Building), Ende des Jahres</t>
  </si>
  <si>
    <t>Anteil der versorgten Fläche mit 5G-Mobilfunkempfang, Anfang des Jahres</t>
  </si>
  <si>
    <t>installierte Solarnettoleistung je Hektar</t>
  </si>
  <si>
    <t>installierte Windnettoleistung je Hektar</t>
  </si>
  <si>
    <t>Öffentlich zugängliche Ladepunkte gemäß Ladesäulenverordnung (LSV) je 10.000 Einwohner</t>
  </si>
  <si>
    <t>Deutsche Forschungsgemeinschaft (DFG), GERiT</t>
  </si>
  <si>
    <t>BBSR (INKAR)</t>
  </si>
  <si>
    <t>Allgemeiner Deutscher Fahrrad-Club (adfc)</t>
  </si>
  <si>
    <t>bitkom</t>
  </si>
  <si>
    <t>Bundesanstalt für Straßen- und Verkehrswesen (BASt)</t>
  </si>
  <si>
    <t>Statistische Ämter des Bundes und der Länder</t>
  </si>
  <si>
    <t>BMDV/BNetzA (Breitbandatlas)</t>
  </si>
  <si>
    <t>Marktstammdatenregister der Bundesnetzagentur (BNetzA)</t>
  </si>
  <si>
    <t>Bundesnetzagentur (BNetzA)</t>
  </si>
  <si>
    <t>Forschung</t>
  </si>
  <si>
    <t>Verkehr</t>
  </si>
  <si>
    <t>Bildung</t>
  </si>
  <si>
    <t>Digitales</t>
  </si>
  <si>
    <t>Klima</t>
  </si>
  <si>
    <t>Indikatoren Infrastruktur</t>
  </si>
  <si>
    <t>Klimaresilienz</t>
  </si>
  <si>
    <t>2020-2025</t>
  </si>
  <si>
    <t>Bürgergeld-Empfänger</t>
  </si>
  <si>
    <t>Bürgergeld-Empfänger je 100 Einwohner</t>
  </si>
  <si>
    <t>Klimarisiko für die städtische Infrastruktur</t>
  </si>
  <si>
    <t>Durchschnittliche Pkw-Fahrzeit zur nächsten Bundesautobahn-Anschlussstelle (einwohnergewichtet)</t>
  </si>
  <si>
    <t>Durchschnittliche Pkw-Fahrzeit zum nächsten IC/EC/ICE-Bahnhof (einwohnergewichtet)</t>
  </si>
  <si>
    <t>Durchschnittliche Pkw-Fahrzeit zum nächsten Flughafen (einwohnergewichtet)</t>
  </si>
  <si>
    <t>Köln.Assekuranz, Tochter der ERGO</t>
  </si>
  <si>
    <t>ImmoScout24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</si>
</sst>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vertical="top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vertical="top"/>
    </xf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0" fillId="3" borderId="0" xfId="0" applyFill="1" applyAlignment="1">
      <alignment horizontal="center"/>
    </xf>
    <xf numFmtId="164" fontId="0" fillId="0" borderId="0" xfId="0" applyNumberFormat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2" borderId="4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horizontal="left"/>
    </xf>
    <xf numFmtId="0" fontId="0" fillId="3" borderId="5" xfId="0" applyFill="1" applyBorder="1"/>
    <xf numFmtId="0" fontId="0" fillId="2" borderId="6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2" xfId="0" applyFill="1" applyBorder="1"/>
    <xf numFmtId="0" fontId="0" fillId="2" borderId="6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1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8" xfId="0" applyFill="1" applyBorder="1"/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89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5"/>
  <sheetViews>
    <sheetView tabSelected="1" zoomScale="80" zoomScaleNormal="80" workbookViewId="0"/>
  </sheetViews>
  <sheetFormatPr baseColWidth="10" defaultColWidth="11" defaultRowHeight="14.25" x14ac:dyDescent="0.2"/>
  <cols>
    <col min="1" max="1" width="10.625" customWidth="1"/>
    <col min="2" max="2" width="22.5" customWidth="1"/>
    <col min="3" max="3" width="46" style="1" bestFit="1" customWidth="1"/>
    <col min="4" max="4" width="45.625" style="1" customWidth="1"/>
    <col min="5" max="5" width="10.75" bestFit="1" customWidth="1"/>
    <col min="6" max="6" width="98.125" customWidth="1"/>
    <col min="7" max="7" width="87.5" customWidth="1"/>
  </cols>
  <sheetData>
    <row r="2" spans="1:7" ht="15" x14ac:dyDescent="0.25">
      <c r="A2" s="2" t="s">
        <v>0</v>
      </c>
      <c r="B2" s="2"/>
      <c r="E2" s="3"/>
    </row>
    <row r="3" spans="1:7" ht="15" x14ac:dyDescent="0.25">
      <c r="C3" s="2"/>
      <c r="D3" s="2"/>
      <c r="E3" s="3"/>
    </row>
    <row r="4" spans="1:7" ht="15" x14ac:dyDescent="0.25">
      <c r="A4" s="8" t="s">
        <v>1</v>
      </c>
      <c r="B4" s="8" t="s">
        <v>2</v>
      </c>
      <c r="C4" s="30" t="s">
        <v>4</v>
      </c>
      <c r="D4" s="30" t="s">
        <v>5</v>
      </c>
      <c r="E4" s="8" t="s">
        <v>6</v>
      </c>
      <c r="F4" s="8" t="s">
        <v>7</v>
      </c>
      <c r="G4" s="28" t="s">
        <v>8</v>
      </c>
    </row>
    <row r="5" spans="1:7" x14ac:dyDescent="0.2">
      <c r="A5" s="10">
        <v>1</v>
      </c>
      <c r="B5" s="10" t="s">
        <v>9</v>
      </c>
      <c r="C5" s="26" t="s">
        <v>11</v>
      </c>
      <c r="D5" s="26" t="s">
        <v>12</v>
      </c>
      <c r="E5" s="10">
        <v>2025</v>
      </c>
      <c r="F5" s="26" t="s">
        <v>13</v>
      </c>
      <c r="G5" s="31" t="s">
        <v>245</v>
      </c>
    </row>
    <row r="6" spans="1:7" x14ac:dyDescent="0.2">
      <c r="A6" s="10">
        <v>2</v>
      </c>
      <c r="B6" s="10" t="s">
        <v>9</v>
      </c>
      <c r="C6" s="26" t="s">
        <v>14</v>
      </c>
      <c r="D6" s="26" t="s">
        <v>15</v>
      </c>
      <c r="E6" s="10">
        <v>2025</v>
      </c>
      <c r="F6" s="26" t="s">
        <v>16</v>
      </c>
      <c r="G6" s="31" t="s">
        <v>245</v>
      </c>
    </row>
    <row r="7" spans="1:7" x14ac:dyDescent="0.2">
      <c r="A7" s="10">
        <v>3</v>
      </c>
      <c r="B7" s="10" t="s">
        <v>9</v>
      </c>
      <c r="C7" s="26" t="s">
        <v>17</v>
      </c>
      <c r="D7" s="26" t="s">
        <v>12</v>
      </c>
      <c r="E7" s="10">
        <v>2025</v>
      </c>
      <c r="F7" s="26" t="s">
        <v>18</v>
      </c>
      <c r="G7" s="31" t="s">
        <v>245</v>
      </c>
    </row>
    <row r="8" spans="1:7" x14ac:dyDescent="0.2">
      <c r="A8" s="10">
        <v>4</v>
      </c>
      <c r="B8" s="10" t="s">
        <v>9</v>
      </c>
      <c r="C8" s="26" t="s">
        <v>19</v>
      </c>
      <c r="D8" s="26" t="s">
        <v>20</v>
      </c>
      <c r="E8" s="10">
        <v>2025</v>
      </c>
      <c r="F8" s="26" t="s">
        <v>21</v>
      </c>
      <c r="G8" s="31" t="s">
        <v>245</v>
      </c>
    </row>
    <row r="9" spans="1:7" x14ac:dyDescent="0.2">
      <c r="A9" s="10">
        <v>5</v>
      </c>
      <c r="B9" s="10" t="s">
        <v>9</v>
      </c>
      <c r="C9" s="26" t="s">
        <v>22</v>
      </c>
      <c r="D9" s="26" t="s">
        <v>23</v>
      </c>
      <c r="E9" s="10">
        <v>2025</v>
      </c>
      <c r="F9" s="26" t="s">
        <v>24</v>
      </c>
      <c r="G9" s="31" t="s">
        <v>245</v>
      </c>
    </row>
    <row r="10" spans="1:7" x14ac:dyDescent="0.2">
      <c r="A10" s="10">
        <v>6</v>
      </c>
      <c r="B10" s="10" t="s">
        <v>9</v>
      </c>
      <c r="C10" s="26" t="s">
        <v>25</v>
      </c>
      <c r="D10" s="26" t="s">
        <v>23</v>
      </c>
      <c r="E10" s="10">
        <v>2025</v>
      </c>
      <c r="F10" s="26" t="s">
        <v>26</v>
      </c>
      <c r="G10" s="31" t="s">
        <v>245</v>
      </c>
    </row>
    <row r="11" spans="1:7" x14ac:dyDescent="0.2">
      <c r="A11" s="10">
        <v>7</v>
      </c>
      <c r="B11" s="10" t="s">
        <v>9</v>
      </c>
      <c r="C11" s="26" t="s">
        <v>27</v>
      </c>
      <c r="D11" s="26" t="s">
        <v>28</v>
      </c>
      <c r="E11" s="10">
        <v>2025</v>
      </c>
      <c r="F11" s="26" t="s">
        <v>29</v>
      </c>
      <c r="G11" s="31" t="s">
        <v>245</v>
      </c>
    </row>
    <row r="12" spans="1:7" x14ac:dyDescent="0.2">
      <c r="A12" s="10">
        <v>8</v>
      </c>
      <c r="B12" s="10" t="s">
        <v>9</v>
      </c>
      <c r="C12" s="26" t="s">
        <v>31</v>
      </c>
      <c r="D12" s="26" t="s">
        <v>32</v>
      </c>
      <c r="E12" s="10">
        <v>2023</v>
      </c>
      <c r="F12" s="26" t="s">
        <v>33</v>
      </c>
      <c r="G12" s="31" t="s">
        <v>34</v>
      </c>
    </row>
    <row r="13" spans="1:7" ht="15" customHeight="1" x14ac:dyDescent="0.2">
      <c r="A13" s="13">
        <v>9</v>
      </c>
      <c r="B13" s="13" t="s">
        <v>9</v>
      </c>
      <c r="C13" s="14" t="s">
        <v>35</v>
      </c>
      <c r="D13" s="14" t="s">
        <v>36</v>
      </c>
      <c r="E13" s="21">
        <v>2023</v>
      </c>
      <c r="F13" s="14" t="s">
        <v>37</v>
      </c>
      <c r="G13" s="15" t="s">
        <v>34</v>
      </c>
    </row>
    <row r="14" spans="1:7" x14ac:dyDescent="0.2">
      <c r="A14" s="16">
        <v>10</v>
      </c>
      <c r="B14" s="16" t="s">
        <v>38</v>
      </c>
      <c r="C14" s="27" t="s">
        <v>39</v>
      </c>
      <c r="D14" s="27" t="s">
        <v>40</v>
      </c>
      <c r="E14" s="16">
        <v>2024</v>
      </c>
      <c r="F14" s="27" t="s">
        <v>40</v>
      </c>
      <c r="G14" s="32" t="s">
        <v>41</v>
      </c>
    </row>
    <row r="15" spans="1:7" x14ac:dyDescent="0.2">
      <c r="A15" s="16">
        <v>11</v>
      </c>
      <c r="B15" s="16" t="s">
        <v>38</v>
      </c>
      <c r="C15" s="27" t="s">
        <v>42</v>
      </c>
      <c r="D15" s="27" t="s">
        <v>43</v>
      </c>
      <c r="E15" s="16">
        <v>2023</v>
      </c>
      <c r="F15" s="27" t="s">
        <v>44</v>
      </c>
      <c r="G15" s="32" t="s">
        <v>45</v>
      </c>
    </row>
    <row r="16" spans="1:7" x14ac:dyDescent="0.2">
      <c r="A16" s="16">
        <v>12</v>
      </c>
      <c r="B16" s="16" t="s">
        <v>38</v>
      </c>
      <c r="C16" s="27" t="s">
        <v>46</v>
      </c>
      <c r="D16" s="27" t="s">
        <v>47</v>
      </c>
      <c r="E16" s="16">
        <v>2023</v>
      </c>
      <c r="F16" s="27" t="s">
        <v>48</v>
      </c>
      <c r="G16" s="32" t="s">
        <v>49</v>
      </c>
    </row>
    <row r="17" spans="1:7" x14ac:dyDescent="0.2">
      <c r="A17" s="16">
        <v>13</v>
      </c>
      <c r="B17" s="16" t="s">
        <v>38</v>
      </c>
      <c r="C17" s="27" t="s">
        <v>50</v>
      </c>
      <c r="D17" s="27" t="s">
        <v>51</v>
      </c>
      <c r="E17" s="16">
        <v>2024</v>
      </c>
      <c r="F17" s="27" t="s">
        <v>52</v>
      </c>
      <c r="G17" s="32" t="s">
        <v>45</v>
      </c>
    </row>
    <row r="18" spans="1:7" x14ac:dyDescent="0.2">
      <c r="A18" s="16">
        <v>14</v>
      </c>
      <c r="B18" s="16" t="s">
        <v>38</v>
      </c>
      <c r="C18" s="27" t="s">
        <v>53</v>
      </c>
      <c r="D18" s="27" t="s">
        <v>54</v>
      </c>
      <c r="E18" s="16">
        <v>2023</v>
      </c>
      <c r="F18" s="27" t="s">
        <v>55</v>
      </c>
      <c r="G18" s="32" t="s">
        <v>45</v>
      </c>
    </row>
    <row r="19" spans="1:7" x14ac:dyDescent="0.2">
      <c r="A19" s="16">
        <v>15</v>
      </c>
      <c r="B19" s="16" t="s">
        <v>38</v>
      </c>
      <c r="C19" s="27" t="s">
        <v>56</v>
      </c>
      <c r="D19" s="27" t="s">
        <v>57</v>
      </c>
      <c r="E19" s="16" t="s">
        <v>180</v>
      </c>
      <c r="F19" s="27" t="s">
        <v>58</v>
      </c>
      <c r="G19" s="32" t="s">
        <v>41</v>
      </c>
    </row>
    <row r="20" spans="1:7" x14ac:dyDescent="0.2">
      <c r="A20" s="16">
        <v>16</v>
      </c>
      <c r="B20" s="16" t="s">
        <v>38</v>
      </c>
      <c r="C20" s="27" t="s">
        <v>59</v>
      </c>
      <c r="D20" s="27" t="s">
        <v>60</v>
      </c>
      <c r="E20" s="16">
        <v>2023</v>
      </c>
      <c r="F20" s="27" t="s">
        <v>61</v>
      </c>
      <c r="G20" s="32" t="s">
        <v>45</v>
      </c>
    </row>
    <row r="21" spans="1:7" x14ac:dyDescent="0.2">
      <c r="A21" s="16">
        <v>17</v>
      </c>
      <c r="B21" s="16" t="s">
        <v>38</v>
      </c>
      <c r="C21" s="27" t="s">
        <v>62</v>
      </c>
      <c r="D21" s="27" t="s">
        <v>63</v>
      </c>
      <c r="E21" s="16">
        <v>2023</v>
      </c>
      <c r="F21" s="27" t="s">
        <v>64</v>
      </c>
      <c r="G21" s="32" t="s">
        <v>45</v>
      </c>
    </row>
    <row r="22" spans="1:7" x14ac:dyDescent="0.2">
      <c r="A22" s="16">
        <v>18</v>
      </c>
      <c r="B22" s="16" t="s">
        <v>38</v>
      </c>
      <c r="C22" s="27" t="s">
        <v>65</v>
      </c>
      <c r="D22" s="27" t="s">
        <v>66</v>
      </c>
      <c r="E22" s="16">
        <v>2023</v>
      </c>
      <c r="F22" s="27" t="s">
        <v>67</v>
      </c>
      <c r="G22" s="32" t="s">
        <v>45</v>
      </c>
    </row>
    <row r="23" spans="1:7" x14ac:dyDescent="0.2">
      <c r="A23" s="16">
        <v>19</v>
      </c>
      <c r="B23" s="16" t="s">
        <v>38</v>
      </c>
      <c r="C23" s="27" t="s">
        <v>68</v>
      </c>
      <c r="D23" s="27" t="s">
        <v>69</v>
      </c>
      <c r="E23" s="16">
        <v>2023</v>
      </c>
      <c r="F23" s="27" t="s">
        <v>70</v>
      </c>
      <c r="G23" s="32" t="s">
        <v>45</v>
      </c>
    </row>
    <row r="24" spans="1:7" x14ac:dyDescent="0.2">
      <c r="A24" s="16">
        <v>20</v>
      </c>
      <c r="B24" s="16" t="s">
        <v>38</v>
      </c>
      <c r="C24" s="27" t="s">
        <v>71</v>
      </c>
      <c r="D24" s="27" t="s">
        <v>72</v>
      </c>
      <c r="E24" s="16">
        <v>2024</v>
      </c>
      <c r="F24" s="27" t="s">
        <v>73</v>
      </c>
      <c r="G24" s="32" t="s">
        <v>74</v>
      </c>
    </row>
    <row r="25" spans="1:7" x14ac:dyDescent="0.2">
      <c r="A25" s="16">
        <v>21</v>
      </c>
      <c r="B25" s="16" t="s">
        <v>38</v>
      </c>
      <c r="C25" s="27" t="s">
        <v>75</v>
      </c>
      <c r="D25" s="27" t="s">
        <v>47</v>
      </c>
      <c r="E25" s="16">
        <v>2024</v>
      </c>
      <c r="F25" s="27" t="s">
        <v>76</v>
      </c>
      <c r="G25" s="32" t="s">
        <v>74</v>
      </c>
    </row>
    <row r="26" spans="1:7" x14ac:dyDescent="0.2">
      <c r="A26" s="16">
        <v>22</v>
      </c>
      <c r="B26" s="16" t="s">
        <v>38</v>
      </c>
      <c r="C26" s="27" t="s">
        <v>77</v>
      </c>
      <c r="D26" s="27" t="s">
        <v>47</v>
      </c>
      <c r="E26" s="16">
        <v>2024</v>
      </c>
      <c r="F26" s="27" t="s">
        <v>78</v>
      </c>
      <c r="G26" s="32" t="s">
        <v>79</v>
      </c>
    </row>
    <row r="27" spans="1:7" x14ac:dyDescent="0.2">
      <c r="A27" s="16">
        <v>23</v>
      </c>
      <c r="B27" s="16" t="s">
        <v>38</v>
      </c>
      <c r="C27" s="27" t="s">
        <v>80</v>
      </c>
      <c r="D27" s="27" t="s">
        <v>72</v>
      </c>
      <c r="E27" s="16">
        <v>2024</v>
      </c>
      <c r="F27" s="27" t="s">
        <v>81</v>
      </c>
      <c r="G27" s="32" t="s">
        <v>82</v>
      </c>
    </row>
    <row r="28" spans="1:7" x14ac:dyDescent="0.2">
      <c r="A28" s="16">
        <v>24</v>
      </c>
      <c r="B28" s="16" t="s">
        <v>38</v>
      </c>
      <c r="C28" s="27" t="s">
        <v>83</v>
      </c>
      <c r="D28" s="27" t="s">
        <v>84</v>
      </c>
      <c r="E28" s="16">
        <v>2024</v>
      </c>
      <c r="F28" s="27" t="s">
        <v>85</v>
      </c>
      <c r="G28" s="32" t="s">
        <v>45</v>
      </c>
    </row>
    <row r="29" spans="1:7" x14ac:dyDescent="0.2">
      <c r="A29" s="16">
        <v>25</v>
      </c>
      <c r="B29" s="16" t="s">
        <v>38</v>
      </c>
      <c r="C29" s="27" t="s">
        <v>86</v>
      </c>
      <c r="D29" s="27" t="s">
        <v>87</v>
      </c>
      <c r="E29" s="16">
        <v>2024</v>
      </c>
      <c r="F29" s="27" t="s">
        <v>88</v>
      </c>
      <c r="G29" s="32" t="s">
        <v>45</v>
      </c>
    </row>
    <row r="30" spans="1:7" x14ac:dyDescent="0.2">
      <c r="A30" s="16">
        <v>26</v>
      </c>
      <c r="B30" s="16" t="s">
        <v>38</v>
      </c>
      <c r="C30" s="27" t="s">
        <v>89</v>
      </c>
      <c r="D30" s="27" t="s">
        <v>90</v>
      </c>
      <c r="E30" s="16">
        <v>2023</v>
      </c>
      <c r="F30" s="27" t="s">
        <v>91</v>
      </c>
      <c r="G30" s="32" t="s">
        <v>45</v>
      </c>
    </row>
    <row r="31" spans="1:7" x14ac:dyDescent="0.2">
      <c r="A31" s="17">
        <v>27</v>
      </c>
      <c r="B31" s="37" t="s">
        <v>38</v>
      </c>
      <c r="C31" s="40" t="s">
        <v>92</v>
      </c>
      <c r="D31" s="18" t="s">
        <v>93</v>
      </c>
      <c r="E31" s="19">
        <v>2023</v>
      </c>
      <c r="F31" s="18" t="s">
        <v>94</v>
      </c>
      <c r="G31" s="20" t="s">
        <v>95</v>
      </c>
    </row>
    <row r="32" spans="1:7" x14ac:dyDescent="0.2">
      <c r="A32" s="10">
        <v>28</v>
      </c>
      <c r="B32" s="10" t="s">
        <v>96</v>
      </c>
      <c r="C32" s="26" t="s">
        <v>97</v>
      </c>
      <c r="D32" s="26" t="s">
        <v>98</v>
      </c>
      <c r="E32" s="10">
        <v>2024</v>
      </c>
      <c r="F32" s="26" t="s">
        <v>99</v>
      </c>
      <c r="G32" s="31" t="s">
        <v>100</v>
      </c>
    </row>
    <row r="33" spans="1:7" x14ac:dyDescent="0.2">
      <c r="A33" s="10">
        <v>29</v>
      </c>
      <c r="B33" s="10" t="s">
        <v>96</v>
      </c>
      <c r="C33" s="26" t="s">
        <v>238</v>
      </c>
      <c r="D33" s="26" t="s">
        <v>98</v>
      </c>
      <c r="E33" s="10">
        <v>2024</v>
      </c>
      <c r="F33" s="26" t="s">
        <v>239</v>
      </c>
      <c r="G33" s="31" t="s">
        <v>100</v>
      </c>
    </row>
    <row r="34" spans="1:7" x14ac:dyDescent="0.2">
      <c r="A34" s="10">
        <v>30</v>
      </c>
      <c r="B34" s="10" t="s">
        <v>96</v>
      </c>
      <c r="C34" s="26" t="s">
        <v>102</v>
      </c>
      <c r="D34" s="26" t="s">
        <v>47</v>
      </c>
      <c r="E34" s="10">
        <v>2024</v>
      </c>
      <c r="F34" s="26" t="s">
        <v>103</v>
      </c>
      <c r="G34" s="31" t="s">
        <v>104</v>
      </c>
    </row>
    <row r="35" spans="1:7" x14ac:dyDescent="0.2">
      <c r="A35" s="10">
        <v>31</v>
      </c>
      <c r="B35" s="10" t="s">
        <v>96</v>
      </c>
      <c r="C35" s="26" t="s">
        <v>105</v>
      </c>
      <c r="D35" s="26" t="s">
        <v>47</v>
      </c>
      <c r="E35" s="10">
        <v>2024</v>
      </c>
      <c r="F35" s="26" t="s">
        <v>106</v>
      </c>
      <c r="G35" s="31" t="s">
        <v>100</v>
      </c>
    </row>
    <row r="36" spans="1:7" x14ac:dyDescent="0.2">
      <c r="A36" s="10">
        <v>32</v>
      </c>
      <c r="B36" s="10" t="s">
        <v>96</v>
      </c>
      <c r="C36" s="26" t="s">
        <v>107</v>
      </c>
      <c r="D36" s="26" t="s">
        <v>47</v>
      </c>
      <c r="E36" s="10">
        <v>2024</v>
      </c>
      <c r="F36" s="26" t="s">
        <v>108</v>
      </c>
      <c r="G36" s="31" t="s">
        <v>100</v>
      </c>
    </row>
    <row r="37" spans="1:7" x14ac:dyDescent="0.2">
      <c r="A37" s="10">
        <v>33</v>
      </c>
      <c r="B37" s="10" t="s">
        <v>96</v>
      </c>
      <c r="C37" s="26" t="s">
        <v>109</v>
      </c>
      <c r="D37" s="26" t="s">
        <v>47</v>
      </c>
      <c r="E37" s="10">
        <v>2023</v>
      </c>
      <c r="F37" s="26" t="s">
        <v>110</v>
      </c>
      <c r="G37" s="31" t="s">
        <v>45</v>
      </c>
    </row>
    <row r="38" spans="1:7" x14ac:dyDescent="0.2">
      <c r="A38" s="10">
        <v>34</v>
      </c>
      <c r="B38" s="10" t="s">
        <v>96</v>
      </c>
      <c r="C38" s="26" t="s">
        <v>111</v>
      </c>
      <c r="D38" s="26" t="s">
        <v>47</v>
      </c>
      <c r="E38" s="10">
        <v>2024</v>
      </c>
      <c r="F38" s="26" t="s">
        <v>112</v>
      </c>
      <c r="G38" s="31" t="s">
        <v>100</v>
      </c>
    </row>
    <row r="39" spans="1:7" x14ac:dyDescent="0.2">
      <c r="A39" s="10">
        <v>35</v>
      </c>
      <c r="B39" s="10" t="s">
        <v>96</v>
      </c>
      <c r="C39" s="26" t="s">
        <v>113</v>
      </c>
      <c r="D39" s="26" t="s">
        <v>114</v>
      </c>
      <c r="E39" s="10">
        <v>2024</v>
      </c>
      <c r="F39" s="26" t="s">
        <v>115</v>
      </c>
      <c r="G39" s="31" t="s">
        <v>100</v>
      </c>
    </row>
    <row r="40" spans="1:7" x14ac:dyDescent="0.2">
      <c r="A40" s="10">
        <v>36</v>
      </c>
      <c r="B40" s="10" t="s">
        <v>96</v>
      </c>
      <c r="C40" s="26" t="s">
        <v>116</v>
      </c>
      <c r="D40" s="26" t="s">
        <v>117</v>
      </c>
      <c r="E40" s="10">
        <v>2024</v>
      </c>
      <c r="F40" s="26" t="s">
        <v>118</v>
      </c>
      <c r="G40" s="31" t="s">
        <v>100</v>
      </c>
    </row>
    <row r="41" spans="1:7" x14ac:dyDescent="0.2">
      <c r="A41" s="10">
        <v>37</v>
      </c>
      <c r="B41" s="10" t="s">
        <v>96</v>
      </c>
      <c r="C41" s="26" t="s">
        <v>119</v>
      </c>
      <c r="D41" s="26" t="s">
        <v>47</v>
      </c>
      <c r="E41" s="10">
        <v>2024</v>
      </c>
      <c r="F41" s="26" t="s">
        <v>120</v>
      </c>
      <c r="G41" s="31" t="s">
        <v>104</v>
      </c>
    </row>
    <row r="42" spans="1:7" x14ac:dyDescent="0.2">
      <c r="A42" s="10">
        <v>38</v>
      </c>
      <c r="B42" s="10" t="s">
        <v>96</v>
      </c>
      <c r="C42" s="26" t="s">
        <v>121</v>
      </c>
      <c r="D42" s="26" t="s">
        <v>122</v>
      </c>
      <c r="E42" s="10">
        <v>2024</v>
      </c>
      <c r="F42" s="26" t="s">
        <v>123</v>
      </c>
      <c r="G42" s="31" t="s">
        <v>45</v>
      </c>
    </row>
    <row r="43" spans="1:7" x14ac:dyDescent="0.2">
      <c r="A43" s="10">
        <v>39</v>
      </c>
      <c r="B43" s="10" t="s">
        <v>96</v>
      </c>
      <c r="C43" s="26" t="s">
        <v>124</v>
      </c>
      <c r="D43" s="26" t="s">
        <v>125</v>
      </c>
      <c r="E43" s="10">
        <v>2023</v>
      </c>
      <c r="F43" s="26" t="s">
        <v>126</v>
      </c>
      <c r="G43" s="31" t="s">
        <v>127</v>
      </c>
    </row>
    <row r="44" spans="1:7" x14ac:dyDescent="0.2">
      <c r="A44" s="10">
        <v>40</v>
      </c>
      <c r="B44" s="10" t="s">
        <v>96</v>
      </c>
      <c r="C44" s="26" t="s">
        <v>128</v>
      </c>
      <c r="D44" s="26" t="s">
        <v>47</v>
      </c>
      <c r="E44" s="10">
        <v>2023</v>
      </c>
      <c r="F44" s="26" t="s">
        <v>129</v>
      </c>
      <c r="G44" s="31" t="s">
        <v>45</v>
      </c>
    </row>
    <row r="45" spans="1:7" x14ac:dyDescent="0.2">
      <c r="A45" s="13">
        <v>41</v>
      </c>
      <c r="B45" s="39" t="s">
        <v>96</v>
      </c>
      <c r="C45" s="25" t="s">
        <v>130</v>
      </c>
      <c r="D45" s="14" t="s">
        <v>47</v>
      </c>
      <c r="E45" s="21">
        <v>2024</v>
      </c>
      <c r="F45" s="14" t="s">
        <v>131</v>
      </c>
      <c r="G45" s="15" t="s">
        <v>104</v>
      </c>
    </row>
    <row r="46" spans="1:7" x14ac:dyDescent="0.2">
      <c r="A46" s="16">
        <v>42</v>
      </c>
      <c r="B46" s="16" t="s">
        <v>132</v>
      </c>
      <c r="C46" s="27" t="s">
        <v>133</v>
      </c>
      <c r="D46" s="27" t="s">
        <v>134</v>
      </c>
      <c r="E46" s="16">
        <v>2022</v>
      </c>
      <c r="F46" s="27" t="s">
        <v>135</v>
      </c>
      <c r="G46" s="32" t="s">
        <v>136</v>
      </c>
    </row>
    <row r="47" spans="1:7" x14ac:dyDescent="0.2">
      <c r="A47" s="16">
        <v>43</v>
      </c>
      <c r="B47" s="16" t="s">
        <v>132</v>
      </c>
      <c r="C47" s="27" t="s">
        <v>137</v>
      </c>
      <c r="D47" s="27" t="s">
        <v>138</v>
      </c>
      <c r="E47" s="16">
        <v>2023</v>
      </c>
      <c r="F47" s="27" t="s">
        <v>139</v>
      </c>
      <c r="G47" s="32" t="s">
        <v>140</v>
      </c>
    </row>
    <row r="48" spans="1:7" x14ac:dyDescent="0.2">
      <c r="A48" s="16">
        <v>44</v>
      </c>
      <c r="B48" s="16" t="s">
        <v>132</v>
      </c>
      <c r="C48" s="27" t="s">
        <v>141</v>
      </c>
      <c r="D48" s="27" t="s">
        <v>54</v>
      </c>
      <c r="E48" s="16">
        <v>2024</v>
      </c>
      <c r="F48" s="27" t="s">
        <v>142</v>
      </c>
      <c r="G48" s="32" t="s">
        <v>45</v>
      </c>
    </row>
    <row r="49" spans="1:7" x14ac:dyDescent="0.2">
      <c r="A49" s="16">
        <v>45</v>
      </c>
      <c r="B49" s="23" t="s">
        <v>132</v>
      </c>
      <c r="C49" s="33" t="s">
        <v>143</v>
      </c>
      <c r="D49" s="27" t="s">
        <v>144</v>
      </c>
      <c r="E49" s="16">
        <v>2023</v>
      </c>
      <c r="F49" s="27" t="s">
        <v>145</v>
      </c>
      <c r="G49" s="32" t="s">
        <v>45</v>
      </c>
    </row>
    <row r="50" spans="1:7" x14ac:dyDescent="0.2">
      <c r="A50" s="16">
        <v>46</v>
      </c>
      <c r="B50" s="16" t="s">
        <v>132</v>
      </c>
      <c r="C50" s="27" t="s">
        <v>146</v>
      </c>
      <c r="D50" s="27" t="s">
        <v>134</v>
      </c>
      <c r="E50" s="16">
        <v>2022</v>
      </c>
      <c r="F50" s="27" t="s">
        <v>147</v>
      </c>
      <c r="G50" s="32" t="s">
        <v>136</v>
      </c>
    </row>
    <row r="51" spans="1:7" x14ac:dyDescent="0.2">
      <c r="A51" s="16">
        <v>47</v>
      </c>
      <c r="B51" s="16" t="s">
        <v>132</v>
      </c>
      <c r="C51" s="27" t="s">
        <v>148</v>
      </c>
      <c r="D51" s="27" t="s">
        <v>149</v>
      </c>
      <c r="E51" s="16">
        <v>2022</v>
      </c>
      <c r="F51" s="27" t="s">
        <v>150</v>
      </c>
      <c r="G51" s="32" t="s">
        <v>136</v>
      </c>
    </row>
    <row r="52" spans="1:7" x14ac:dyDescent="0.2">
      <c r="A52" s="16">
        <v>48</v>
      </c>
      <c r="B52" s="16" t="s">
        <v>132</v>
      </c>
      <c r="C52" s="27" t="s">
        <v>151</v>
      </c>
      <c r="D52" s="27" t="s">
        <v>152</v>
      </c>
      <c r="E52" s="16">
        <v>2025</v>
      </c>
      <c r="F52" s="27" t="s">
        <v>151</v>
      </c>
      <c r="G52" s="32" t="s">
        <v>153</v>
      </c>
    </row>
    <row r="53" spans="1:7" x14ac:dyDescent="0.2">
      <c r="A53" s="16">
        <v>49</v>
      </c>
      <c r="B53" s="16" t="s">
        <v>132</v>
      </c>
      <c r="C53" s="27" t="s">
        <v>154</v>
      </c>
      <c r="D53" s="27" t="s">
        <v>177</v>
      </c>
      <c r="E53" s="16">
        <v>2022</v>
      </c>
      <c r="F53" s="27" t="s">
        <v>155</v>
      </c>
      <c r="G53" s="32" t="s">
        <v>156</v>
      </c>
    </row>
    <row r="54" spans="1:7" ht="15" customHeight="1" x14ac:dyDescent="0.2">
      <c r="A54" s="16">
        <v>50</v>
      </c>
      <c r="B54" s="16" t="s">
        <v>132</v>
      </c>
      <c r="C54" s="27" t="s">
        <v>157</v>
      </c>
      <c r="D54" s="27" t="s">
        <v>47</v>
      </c>
      <c r="E54" s="16">
        <v>2024</v>
      </c>
      <c r="F54" s="27" t="s">
        <v>158</v>
      </c>
      <c r="G54" s="32" t="s">
        <v>100</v>
      </c>
    </row>
    <row r="55" spans="1:7" x14ac:dyDescent="0.2">
      <c r="A55" s="17">
        <v>51</v>
      </c>
      <c r="B55" s="37" t="s">
        <v>132</v>
      </c>
      <c r="C55" s="40" t="s">
        <v>159</v>
      </c>
      <c r="D55" s="18" t="s">
        <v>160</v>
      </c>
      <c r="E55" s="19">
        <v>2024</v>
      </c>
      <c r="F55" s="18" t="s">
        <v>161</v>
      </c>
      <c r="G55" s="20" t="s">
        <v>45</v>
      </c>
    </row>
  </sheetData>
  <autoFilter ref="A4:G55" xr:uid="{00000000-0001-0000-0000-000000000000}"/>
  <pageMargins left="0.7" right="0.7" top="0.78740157499999996" bottom="0.78740157499999996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40"/>
  <sheetViews>
    <sheetView zoomScale="80" zoomScaleNormal="80" workbookViewId="0">
      <selection activeCell="G20" sqref="G20"/>
    </sheetView>
  </sheetViews>
  <sheetFormatPr baseColWidth="10" defaultColWidth="11" defaultRowHeight="14.25" x14ac:dyDescent="0.2"/>
  <cols>
    <col min="1" max="1" width="10.625" style="1" customWidth="1"/>
    <col min="2" max="2" width="22.5" style="1" customWidth="1"/>
    <col min="3" max="3" width="46" customWidth="1"/>
    <col min="4" max="4" width="45.625" customWidth="1"/>
    <col min="5" max="5" width="24.375" customWidth="1"/>
    <col min="6" max="6" width="62.5" customWidth="1"/>
    <col min="7" max="7" width="87.5" customWidth="1"/>
  </cols>
  <sheetData>
    <row r="2" spans="1:7" ht="15" x14ac:dyDescent="0.25">
      <c r="A2" s="2" t="s">
        <v>162</v>
      </c>
      <c r="B2" s="2"/>
      <c r="C2" s="3"/>
    </row>
    <row r="3" spans="1:7" ht="15" x14ac:dyDescent="0.25">
      <c r="A3" s="2"/>
      <c r="B3" s="2"/>
      <c r="C3" s="3"/>
    </row>
    <row r="4" spans="1:7" ht="15" x14ac:dyDescent="0.25">
      <c r="A4" s="8" t="s">
        <v>1</v>
      </c>
      <c r="B4" s="8" t="s">
        <v>2</v>
      </c>
      <c r="C4" s="30" t="s">
        <v>4</v>
      </c>
      <c r="D4" s="30" t="s">
        <v>5</v>
      </c>
      <c r="E4" s="8" t="s">
        <v>57</v>
      </c>
      <c r="F4" s="8" t="s">
        <v>7</v>
      </c>
      <c r="G4" s="28" t="s">
        <v>8</v>
      </c>
    </row>
    <row r="5" spans="1:7" x14ac:dyDescent="0.2">
      <c r="A5" s="9">
        <v>1</v>
      </c>
      <c r="B5" s="10" t="s">
        <v>9</v>
      </c>
      <c r="C5" s="26" t="s">
        <v>11</v>
      </c>
      <c r="D5" s="26" t="s">
        <v>163</v>
      </c>
      <c r="E5" s="10" t="s">
        <v>237</v>
      </c>
      <c r="F5" s="11" t="s">
        <v>165</v>
      </c>
      <c r="G5" s="31" t="s">
        <v>245</v>
      </c>
    </row>
    <row r="6" spans="1:7" x14ac:dyDescent="0.2">
      <c r="A6" s="10">
        <v>2</v>
      </c>
      <c r="B6" s="10" t="s">
        <v>9</v>
      </c>
      <c r="C6" s="26" t="s">
        <v>17</v>
      </c>
      <c r="D6" s="26" t="s">
        <v>163</v>
      </c>
      <c r="E6" s="10" t="s">
        <v>237</v>
      </c>
      <c r="F6" s="12" t="s">
        <v>166</v>
      </c>
      <c r="G6" s="31" t="s">
        <v>245</v>
      </c>
    </row>
    <row r="7" spans="1:7" x14ac:dyDescent="0.2">
      <c r="A7" s="10">
        <v>3</v>
      </c>
      <c r="B7" s="10" t="s">
        <v>9</v>
      </c>
      <c r="C7" s="26" t="s">
        <v>22</v>
      </c>
      <c r="D7" s="26" t="s">
        <v>23</v>
      </c>
      <c r="E7" s="10" t="s">
        <v>237</v>
      </c>
      <c r="F7" s="26" t="s">
        <v>24</v>
      </c>
      <c r="G7" s="31" t="s">
        <v>245</v>
      </c>
    </row>
    <row r="8" spans="1:7" x14ac:dyDescent="0.2">
      <c r="A8" s="10">
        <v>4</v>
      </c>
      <c r="B8" s="10" t="s">
        <v>9</v>
      </c>
      <c r="C8" s="26" t="s">
        <v>25</v>
      </c>
      <c r="D8" s="26" t="s">
        <v>23</v>
      </c>
      <c r="E8" s="10" t="s">
        <v>237</v>
      </c>
      <c r="F8" s="26" t="s">
        <v>26</v>
      </c>
      <c r="G8" s="31" t="s">
        <v>245</v>
      </c>
    </row>
    <row r="9" spans="1:7" x14ac:dyDescent="0.2">
      <c r="A9" s="10">
        <v>5</v>
      </c>
      <c r="B9" s="10" t="s">
        <v>9</v>
      </c>
      <c r="C9" s="26" t="s">
        <v>31</v>
      </c>
      <c r="D9" s="26" t="s">
        <v>32</v>
      </c>
      <c r="E9" s="10" t="s">
        <v>184</v>
      </c>
      <c r="F9" s="26" t="s">
        <v>33</v>
      </c>
      <c r="G9" s="31" t="s">
        <v>34</v>
      </c>
    </row>
    <row r="10" spans="1:7" ht="15" customHeight="1" x14ac:dyDescent="0.2">
      <c r="A10" s="13">
        <v>6</v>
      </c>
      <c r="B10" s="13" t="s">
        <v>9</v>
      </c>
      <c r="C10" s="14" t="s">
        <v>35</v>
      </c>
      <c r="D10" s="35" t="s">
        <v>36</v>
      </c>
      <c r="E10" s="21" t="s">
        <v>184</v>
      </c>
      <c r="F10" s="14" t="s">
        <v>167</v>
      </c>
      <c r="G10" s="15" t="s">
        <v>34</v>
      </c>
    </row>
    <row r="11" spans="1:7" x14ac:dyDescent="0.2">
      <c r="A11" s="16">
        <v>7</v>
      </c>
      <c r="B11" s="16" t="s">
        <v>38</v>
      </c>
      <c r="C11" s="27" t="s">
        <v>50</v>
      </c>
      <c r="D11" s="27" t="s">
        <v>51</v>
      </c>
      <c r="E11" s="16" t="s">
        <v>183</v>
      </c>
      <c r="F11" s="27" t="s">
        <v>52</v>
      </c>
      <c r="G11" s="32" t="s">
        <v>45</v>
      </c>
    </row>
    <row r="12" spans="1:7" x14ac:dyDescent="0.2">
      <c r="A12" s="16">
        <v>8</v>
      </c>
      <c r="B12" s="16" t="s">
        <v>38</v>
      </c>
      <c r="C12" s="27" t="s">
        <v>56</v>
      </c>
      <c r="D12" s="27" t="s">
        <v>57</v>
      </c>
      <c r="E12" s="16" t="s">
        <v>182</v>
      </c>
      <c r="F12" s="27" t="s">
        <v>58</v>
      </c>
      <c r="G12" s="32" t="s">
        <v>41</v>
      </c>
    </row>
    <row r="13" spans="1:7" x14ac:dyDescent="0.2">
      <c r="A13" s="16">
        <v>9</v>
      </c>
      <c r="B13" s="16" t="s">
        <v>38</v>
      </c>
      <c r="C13" s="27" t="s">
        <v>68</v>
      </c>
      <c r="D13" s="27" t="s">
        <v>69</v>
      </c>
      <c r="E13" s="16" t="s">
        <v>184</v>
      </c>
      <c r="F13" s="27" t="s">
        <v>70</v>
      </c>
      <c r="G13" s="32" t="s">
        <v>45</v>
      </c>
    </row>
    <row r="14" spans="1:7" x14ac:dyDescent="0.2">
      <c r="A14" s="16">
        <v>10</v>
      </c>
      <c r="B14" s="16" t="s">
        <v>38</v>
      </c>
      <c r="C14" s="27" t="s">
        <v>71</v>
      </c>
      <c r="D14" s="27" t="s">
        <v>72</v>
      </c>
      <c r="E14" s="16" t="s">
        <v>183</v>
      </c>
      <c r="F14" s="27" t="s">
        <v>73</v>
      </c>
      <c r="G14" s="32" t="s">
        <v>74</v>
      </c>
    </row>
    <row r="15" spans="1:7" x14ac:dyDescent="0.2">
      <c r="A15" s="16">
        <v>11</v>
      </c>
      <c r="B15" s="16" t="s">
        <v>38</v>
      </c>
      <c r="C15" s="27" t="s">
        <v>75</v>
      </c>
      <c r="D15" s="27" t="s">
        <v>47</v>
      </c>
      <c r="E15" s="16" t="s">
        <v>183</v>
      </c>
      <c r="F15" s="27" t="s">
        <v>76</v>
      </c>
      <c r="G15" s="32" t="s">
        <v>74</v>
      </c>
    </row>
    <row r="16" spans="1:7" x14ac:dyDescent="0.2">
      <c r="A16" s="16">
        <v>12</v>
      </c>
      <c r="B16" s="16" t="s">
        <v>38</v>
      </c>
      <c r="C16" s="27" t="s">
        <v>77</v>
      </c>
      <c r="D16" s="27" t="s">
        <v>47</v>
      </c>
      <c r="E16" s="16" t="s">
        <v>183</v>
      </c>
      <c r="F16" s="27" t="s">
        <v>78</v>
      </c>
      <c r="G16" s="32" t="s">
        <v>79</v>
      </c>
    </row>
    <row r="17" spans="1:7" x14ac:dyDescent="0.2">
      <c r="A17" s="16">
        <v>13</v>
      </c>
      <c r="B17" s="16" t="s">
        <v>38</v>
      </c>
      <c r="C17" s="27" t="s">
        <v>80</v>
      </c>
      <c r="D17" s="27" t="s">
        <v>72</v>
      </c>
      <c r="E17" s="16" t="s">
        <v>183</v>
      </c>
      <c r="F17" s="27" t="s">
        <v>81</v>
      </c>
      <c r="G17" s="32" t="s">
        <v>82</v>
      </c>
    </row>
    <row r="18" spans="1:7" x14ac:dyDescent="0.2">
      <c r="A18" s="16">
        <v>14</v>
      </c>
      <c r="B18" s="16" t="s">
        <v>38</v>
      </c>
      <c r="C18" s="27" t="s">
        <v>83</v>
      </c>
      <c r="D18" s="27" t="s">
        <v>84</v>
      </c>
      <c r="E18" s="16" t="s">
        <v>183</v>
      </c>
      <c r="F18" s="27" t="s">
        <v>85</v>
      </c>
      <c r="G18" s="32" t="s">
        <v>45</v>
      </c>
    </row>
    <row r="19" spans="1:7" x14ac:dyDescent="0.2">
      <c r="A19" s="16">
        <v>15</v>
      </c>
      <c r="B19" s="16" t="s">
        <v>38</v>
      </c>
      <c r="C19" s="27" t="s">
        <v>86</v>
      </c>
      <c r="D19" s="27" t="s">
        <v>87</v>
      </c>
      <c r="E19" s="16" t="s">
        <v>183</v>
      </c>
      <c r="F19" s="27" t="s">
        <v>88</v>
      </c>
      <c r="G19" s="32" t="s">
        <v>45</v>
      </c>
    </row>
    <row r="20" spans="1:7" x14ac:dyDescent="0.2">
      <c r="A20" s="17">
        <v>16</v>
      </c>
      <c r="B20" s="17" t="s">
        <v>38</v>
      </c>
      <c r="C20" s="18" t="s">
        <v>89</v>
      </c>
      <c r="D20" s="36" t="s">
        <v>90</v>
      </c>
      <c r="E20" s="19" t="s">
        <v>184</v>
      </c>
      <c r="F20" s="18" t="s">
        <v>91</v>
      </c>
      <c r="G20" s="20" t="s">
        <v>45</v>
      </c>
    </row>
    <row r="21" spans="1:7" x14ac:dyDescent="0.2">
      <c r="A21" s="10">
        <v>17</v>
      </c>
      <c r="B21" s="10" t="s">
        <v>96</v>
      </c>
      <c r="C21" s="26" t="s">
        <v>97</v>
      </c>
      <c r="D21" s="26" t="s">
        <v>98</v>
      </c>
      <c r="E21" s="10" t="s">
        <v>183</v>
      </c>
      <c r="F21" s="26" t="s">
        <v>99</v>
      </c>
      <c r="G21" s="31" t="s">
        <v>100</v>
      </c>
    </row>
    <row r="22" spans="1:7" x14ac:dyDescent="0.2">
      <c r="A22" s="10">
        <v>18</v>
      </c>
      <c r="B22" s="10" t="s">
        <v>96</v>
      </c>
      <c r="C22" s="26" t="s">
        <v>238</v>
      </c>
      <c r="D22" s="26" t="s">
        <v>101</v>
      </c>
      <c r="E22" s="10" t="s">
        <v>183</v>
      </c>
      <c r="F22" s="26" t="s">
        <v>239</v>
      </c>
      <c r="G22" s="31" t="s">
        <v>100</v>
      </c>
    </row>
    <row r="23" spans="1:7" x14ac:dyDescent="0.2">
      <c r="A23" s="10">
        <v>19</v>
      </c>
      <c r="B23" s="10" t="s">
        <v>96</v>
      </c>
      <c r="C23" s="26" t="s">
        <v>102</v>
      </c>
      <c r="D23" s="26" t="s">
        <v>47</v>
      </c>
      <c r="E23" s="10" t="s">
        <v>183</v>
      </c>
      <c r="F23" s="26" t="s">
        <v>103</v>
      </c>
      <c r="G23" s="31" t="s">
        <v>100</v>
      </c>
    </row>
    <row r="24" spans="1:7" x14ac:dyDescent="0.2">
      <c r="A24" s="10">
        <v>20</v>
      </c>
      <c r="B24" s="10" t="s">
        <v>96</v>
      </c>
      <c r="C24" s="26" t="s">
        <v>105</v>
      </c>
      <c r="D24" s="26" t="s">
        <v>47</v>
      </c>
      <c r="E24" s="10" t="s">
        <v>183</v>
      </c>
      <c r="F24" s="26" t="s">
        <v>106</v>
      </c>
      <c r="G24" s="31" t="s">
        <v>100</v>
      </c>
    </row>
    <row r="25" spans="1:7" x14ac:dyDescent="0.2">
      <c r="A25" s="10">
        <v>21</v>
      </c>
      <c r="B25" s="10" t="s">
        <v>96</v>
      </c>
      <c r="C25" s="26" t="s">
        <v>107</v>
      </c>
      <c r="D25" s="26" t="s">
        <v>47</v>
      </c>
      <c r="E25" s="10" t="s">
        <v>183</v>
      </c>
      <c r="F25" s="26" t="s">
        <v>108</v>
      </c>
      <c r="G25" s="31" t="s">
        <v>100</v>
      </c>
    </row>
    <row r="26" spans="1:7" x14ac:dyDescent="0.2">
      <c r="A26" s="10">
        <v>22</v>
      </c>
      <c r="B26" s="10" t="s">
        <v>96</v>
      </c>
      <c r="C26" s="26" t="s">
        <v>109</v>
      </c>
      <c r="D26" s="26" t="s">
        <v>47</v>
      </c>
      <c r="E26" s="10" t="s">
        <v>184</v>
      </c>
      <c r="F26" s="26" t="s">
        <v>110</v>
      </c>
      <c r="G26" s="31" t="s">
        <v>45</v>
      </c>
    </row>
    <row r="27" spans="1:7" x14ac:dyDescent="0.2">
      <c r="A27" s="10">
        <v>23</v>
      </c>
      <c r="B27" s="10" t="s">
        <v>96</v>
      </c>
      <c r="C27" s="26" t="s">
        <v>111</v>
      </c>
      <c r="D27" s="26" t="s">
        <v>47</v>
      </c>
      <c r="E27" s="10" t="s">
        <v>183</v>
      </c>
      <c r="F27" s="26" t="s">
        <v>112</v>
      </c>
      <c r="G27" s="31" t="s">
        <v>100</v>
      </c>
    </row>
    <row r="28" spans="1:7" x14ac:dyDescent="0.2">
      <c r="A28" s="10">
        <v>24</v>
      </c>
      <c r="B28" s="10" t="s">
        <v>96</v>
      </c>
      <c r="C28" s="26" t="s">
        <v>113</v>
      </c>
      <c r="D28" s="26" t="s">
        <v>114</v>
      </c>
      <c r="E28" s="10" t="s">
        <v>183</v>
      </c>
      <c r="F28" s="26" t="s">
        <v>115</v>
      </c>
      <c r="G28" s="31" t="s">
        <v>100</v>
      </c>
    </row>
    <row r="29" spans="1:7" x14ac:dyDescent="0.2">
      <c r="A29" s="10">
        <v>25</v>
      </c>
      <c r="B29" s="10" t="s">
        <v>96</v>
      </c>
      <c r="C29" s="26" t="s">
        <v>119</v>
      </c>
      <c r="D29" s="26" t="s">
        <v>47</v>
      </c>
      <c r="E29" s="10" t="s">
        <v>183</v>
      </c>
      <c r="F29" s="26" t="s">
        <v>120</v>
      </c>
      <c r="G29" s="31" t="s">
        <v>104</v>
      </c>
    </row>
    <row r="30" spans="1:7" x14ac:dyDescent="0.2">
      <c r="A30" s="10">
        <v>26</v>
      </c>
      <c r="B30" s="10" t="s">
        <v>96</v>
      </c>
      <c r="C30" s="26" t="s">
        <v>121</v>
      </c>
      <c r="D30" s="26" t="s">
        <v>122</v>
      </c>
      <c r="E30" s="10" t="s">
        <v>183</v>
      </c>
      <c r="F30" s="26" t="s">
        <v>123</v>
      </c>
      <c r="G30" s="31" t="s">
        <v>45</v>
      </c>
    </row>
    <row r="31" spans="1:7" x14ac:dyDescent="0.2">
      <c r="A31" s="13">
        <v>27</v>
      </c>
      <c r="B31" s="13" t="s">
        <v>96</v>
      </c>
      <c r="C31" s="14" t="s">
        <v>130</v>
      </c>
      <c r="D31" s="35" t="s">
        <v>47</v>
      </c>
      <c r="E31" s="21" t="s">
        <v>183</v>
      </c>
      <c r="F31" s="14" t="s">
        <v>168</v>
      </c>
      <c r="G31" s="15" t="s">
        <v>100</v>
      </c>
    </row>
    <row r="32" spans="1:7" x14ac:dyDescent="0.2">
      <c r="A32" s="16">
        <v>28</v>
      </c>
      <c r="B32" s="16" t="s">
        <v>132</v>
      </c>
      <c r="C32" s="27" t="s">
        <v>133</v>
      </c>
      <c r="D32" s="27" t="s">
        <v>134</v>
      </c>
      <c r="E32" s="16" t="s">
        <v>164</v>
      </c>
      <c r="F32" s="27" t="s">
        <v>135</v>
      </c>
      <c r="G32" s="32" t="s">
        <v>136</v>
      </c>
    </row>
    <row r="33" spans="1:7" x14ac:dyDescent="0.2">
      <c r="A33" s="16">
        <v>29</v>
      </c>
      <c r="B33" s="16" t="s">
        <v>132</v>
      </c>
      <c r="C33" s="27" t="s">
        <v>141</v>
      </c>
      <c r="D33" s="27" t="s">
        <v>54</v>
      </c>
      <c r="E33" s="16" t="s">
        <v>183</v>
      </c>
      <c r="F33" s="27" t="s">
        <v>142</v>
      </c>
      <c r="G33" s="32" t="s">
        <v>45</v>
      </c>
    </row>
    <row r="34" spans="1:7" x14ac:dyDescent="0.2">
      <c r="A34" s="16">
        <v>30</v>
      </c>
      <c r="B34" s="16" t="s">
        <v>132</v>
      </c>
      <c r="C34" s="27" t="s">
        <v>146</v>
      </c>
      <c r="D34" s="27" t="s">
        <v>134</v>
      </c>
      <c r="E34" s="16" t="s">
        <v>164</v>
      </c>
      <c r="F34" s="27" t="s">
        <v>147</v>
      </c>
      <c r="G34" s="32" t="s">
        <v>136</v>
      </c>
    </row>
    <row r="35" spans="1:7" x14ac:dyDescent="0.2">
      <c r="A35" s="16">
        <v>31</v>
      </c>
      <c r="B35" s="16" t="s">
        <v>132</v>
      </c>
      <c r="C35" s="27" t="s">
        <v>148</v>
      </c>
      <c r="D35" s="27" t="s">
        <v>149</v>
      </c>
      <c r="E35" s="16" t="s">
        <v>164</v>
      </c>
      <c r="F35" s="27" t="s">
        <v>150</v>
      </c>
      <c r="G35" s="32" t="s">
        <v>136</v>
      </c>
    </row>
    <row r="36" spans="1:7" x14ac:dyDescent="0.2">
      <c r="A36" s="16">
        <v>32</v>
      </c>
      <c r="B36" s="16" t="s">
        <v>132</v>
      </c>
      <c r="C36" s="27" t="s">
        <v>151</v>
      </c>
      <c r="D36" s="27" t="s">
        <v>152</v>
      </c>
      <c r="E36" s="16" t="s">
        <v>237</v>
      </c>
      <c r="F36" s="27" t="s">
        <v>151</v>
      </c>
      <c r="G36" s="32" t="s">
        <v>153</v>
      </c>
    </row>
    <row r="37" spans="1:7" ht="15" customHeight="1" x14ac:dyDescent="0.2">
      <c r="A37" s="16">
        <v>33</v>
      </c>
      <c r="B37" s="16" t="s">
        <v>132</v>
      </c>
      <c r="C37" s="27" t="s">
        <v>157</v>
      </c>
      <c r="D37" s="27" t="s">
        <v>47</v>
      </c>
      <c r="E37" s="16" t="s">
        <v>183</v>
      </c>
      <c r="F37" s="27" t="s">
        <v>158</v>
      </c>
      <c r="G37" s="32" t="s">
        <v>100</v>
      </c>
    </row>
    <row r="38" spans="1:7" x14ac:dyDescent="0.2">
      <c r="A38" s="16">
        <v>34</v>
      </c>
      <c r="B38" s="16" t="s">
        <v>132</v>
      </c>
      <c r="C38" s="33" t="s">
        <v>159</v>
      </c>
      <c r="D38" s="27" t="s">
        <v>169</v>
      </c>
      <c r="E38" s="16" t="s">
        <v>183</v>
      </c>
      <c r="F38" s="27" t="s">
        <v>170</v>
      </c>
      <c r="G38" s="32" t="s">
        <v>45</v>
      </c>
    </row>
    <row r="39" spans="1:7" x14ac:dyDescent="0.2">
      <c r="A39" s="16">
        <v>35</v>
      </c>
      <c r="B39" s="16" t="s">
        <v>132</v>
      </c>
      <c r="C39" s="34" t="s">
        <v>171</v>
      </c>
      <c r="D39" s="27" t="s">
        <v>172</v>
      </c>
      <c r="E39" s="16" t="s">
        <v>183</v>
      </c>
      <c r="F39" s="27" t="s">
        <v>173</v>
      </c>
      <c r="G39" s="32" t="s">
        <v>100</v>
      </c>
    </row>
    <row r="40" spans="1:7" x14ac:dyDescent="0.2">
      <c r="A40" s="17">
        <v>36</v>
      </c>
      <c r="B40" s="37" t="s">
        <v>132</v>
      </c>
      <c r="C40" s="38" t="s">
        <v>174</v>
      </c>
      <c r="D40" s="18" t="s">
        <v>172</v>
      </c>
      <c r="E40" s="19" t="s">
        <v>183</v>
      </c>
      <c r="F40" s="22" t="s">
        <v>175</v>
      </c>
      <c r="G40" s="20" t="s">
        <v>45</v>
      </c>
    </row>
  </sheetData>
  <phoneticPr fontId="2" type="noConversion"/>
  <pageMargins left="0.7" right="0.7" top="0.78740157499999996" bottom="0.78740157499999996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6425-CE80-40F9-A4F8-B697DB8498FA}">
  <dimension ref="A2:J24"/>
  <sheetViews>
    <sheetView zoomScale="90" zoomScaleNormal="90" workbookViewId="0">
      <selection activeCell="D29" sqref="D29"/>
    </sheetView>
  </sheetViews>
  <sheetFormatPr baseColWidth="10" defaultColWidth="11" defaultRowHeight="14.25" x14ac:dyDescent="0.2"/>
  <cols>
    <col min="1" max="1" width="10.625" customWidth="1"/>
    <col min="2" max="2" width="22.5" customWidth="1"/>
    <col min="3" max="3" width="22.5" hidden="1" customWidth="1"/>
    <col min="4" max="4" width="46.125" customWidth="1"/>
    <col min="5" max="5" width="65.375" customWidth="1"/>
    <col min="6" max="6" width="5.375" bestFit="1" customWidth="1"/>
    <col min="7" max="7" width="62.5" customWidth="1"/>
    <col min="8" max="8" width="87.375" customWidth="1"/>
    <col min="9" max="9" width="47.625" customWidth="1"/>
  </cols>
  <sheetData>
    <row r="2" spans="1:8" ht="15" x14ac:dyDescent="0.25">
      <c r="A2" s="3" t="s">
        <v>235</v>
      </c>
      <c r="B2" s="3"/>
      <c r="C2" s="3"/>
    </row>
    <row r="4" spans="1:8" s="4" customFormat="1" ht="15" x14ac:dyDescent="0.25">
      <c r="A4" s="5" t="s">
        <v>1</v>
      </c>
      <c r="B4" s="6" t="s">
        <v>2</v>
      </c>
      <c r="C4" s="28" t="s">
        <v>3</v>
      </c>
      <c r="D4" s="41" t="s">
        <v>4</v>
      </c>
      <c r="E4" s="41" t="s">
        <v>5</v>
      </c>
      <c r="F4" s="41" t="s">
        <v>176</v>
      </c>
      <c r="G4" s="41" t="s">
        <v>7</v>
      </c>
      <c r="H4" s="7" t="s">
        <v>8</v>
      </c>
    </row>
    <row r="5" spans="1:8" s="4" customFormat="1" x14ac:dyDescent="0.2">
      <c r="A5" s="42">
        <v>1</v>
      </c>
      <c r="B5" s="42" t="s">
        <v>230</v>
      </c>
      <c r="C5" s="49" t="s">
        <v>30</v>
      </c>
      <c r="D5" s="50" t="s">
        <v>185</v>
      </c>
      <c r="E5" s="51" t="s">
        <v>200</v>
      </c>
      <c r="F5" s="51">
        <v>2025</v>
      </c>
      <c r="G5" s="51" t="s">
        <v>207</v>
      </c>
      <c r="H5" s="11" t="s">
        <v>221</v>
      </c>
    </row>
    <row r="6" spans="1:8" s="4" customFormat="1" x14ac:dyDescent="0.2">
      <c r="A6" s="43">
        <f t="shared" ref="A6:A20" si="0">A5+1</f>
        <v>2</v>
      </c>
      <c r="B6" s="43" t="s">
        <v>230</v>
      </c>
      <c r="C6" s="14" t="s">
        <v>30</v>
      </c>
      <c r="D6" s="52" t="s">
        <v>186</v>
      </c>
      <c r="E6" s="53" t="s">
        <v>200</v>
      </c>
      <c r="F6" s="53">
        <v>2025</v>
      </c>
      <c r="G6" s="53" t="s">
        <v>208</v>
      </c>
      <c r="H6" s="54" t="s">
        <v>221</v>
      </c>
    </row>
    <row r="7" spans="1:8" s="4" customFormat="1" x14ac:dyDescent="0.2">
      <c r="A7" s="58">
        <f t="shared" si="0"/>
        <v>3</v>
      </c>
      <c r="B7" s="58" t="s">
        <v>231</v>
      </c>
      <c r="C7" s="27" t="s">
        <v>30</v>
      </c>
      <c r="D7" s="62" t="s">
        <v>39</v>
      </c>
      <c r="E7" s="63" t="s">
        <v>201</v>
      </c>
      <c r="F7" s="63">
        <v>2024</v>
      </c>
      <c r="G7" s="63" t="s">
        <v>241</v>
      </c>
      <c r="H7" s="34" t="s">
        <v>41</v>
      </c>
    </row>
    <row r="8" spans="1:8" s="4" customFormat="1" x14ac:dyDescent="0.2">
      <c r="A8" s="58">
        <f t="shared" si="0"/>
        <v>4</v>
      </c>
      <c r="B8" s="58" t="s">
        <v>231</v>
      </c>
      <c r="C8" s="27" t="s">
        <v>30</v>
      </c>
      <c r="D8" s="62" t="s">
        <v>187</v>
      </c>
      <c r="E8" s="63" t="s">
        <v>201</v>
      </c>
      <c r="F8" s="63">
        <v>2024</v>
      </c>
      <c r="G8" s="63" t="s">
        <v>242</v>
      </c>
      <c r="H8" s="34" t="s">
        <v>41</v>
      </c>
    </row>
    <row r="9" spans="1:8" s="4" customFormat="1" x14ac:dyDescent="0.2">
      <c r="A9" s="58">
        <f t="shared" si="0"/>
        <v>5</v>
      </c>
      <c r="B9" s="58" t="s">
        <v>231</v>
      </c>
      <c r="C9" s="27" t="s">
        <v>30</v>
      </c>
      <c r="D9" s="62" t="s">
        <v>188</v>
      </c>
      <c r="E9" s="63" t="s">
        <v>201</v>
      </c>
      <c r="F9" s="63">
        <v>2024</v>
      </c>
      <c r="G9" s="63" t="s">
        <v>243</v>
      </c>
      <c r="H9" s="34" t="s">
        <v>41</v>
      </c>
    </row>
    <row r="10" spans="1:8" s="4" customFormat="1" x14ac:dyDescent="0.2">
      <c r="A10" s="58">
        <f t="shared" si="0"/>
        <v>6</v>
      </c>
      <c r="B10" s="58" t="s">
        <v>231</v>
      </c>
      <c r="C10" s="27" t="s">
        <v>30</v>
      </c>
      <c r="D10" s="62" t="s">
        <v>189</v>
      </c>
      <c r="E10" s="63" t="s">
        <v>179</v>
      </c>
      <c r="F10" s="63">
        <v>2022</v>
      </c>
      <c r="G10" s="63" t="s">
        <v>209</v>
      </c>
      <c r="H10" s="34" t="s">
        <v>222</v>
      </c>
    </row>
    <row r="11" spans="1:8" s="4" customFormat="1" x14ac:dyDescent="0.2">
      <c r="A11" s="58">
        <f t="shared" si="0"/>
        <v>7</v>
      </c>
      <c r="B11" s="58" t="s">
        <v>231</v>
      </c>
      <c r="C11" s="33" t="s">
        <v>10</v>
      </c>
      <c r="D11" s="34" t="s">
        <v>190</v>
      </c>
      <c r="E11" s="63" t="s">
        <v>28</v>
      </c>
      <c r="F11" s="63">
        <v>2024</v>
      </c>
      <c r="G11" s="63" t="s">
        <v>210</v>
      </c>
      <c r="H11" s="34" t="s">
        <v>223</v>
      </c>
    </row>
    <row r="12" spans="1:8" s="4" customFormat="1" x14ac:dyDescent="0.2">
      <c r="A12" s="58">
        <f t="shared" si="0"/>
        <v>8</v>
      </c>
      <c r="B12" s="58" t="s">
        <v>231</v>
      </c>
      <c r="C12" s="33" t="s">
        <v>10</v>
      </c>
      <c r="D12" s="34" t="s">
        <v>191</v>
      </c>
      <c r="E12" s="63" t="s">
        <v>28</v>
      </c>
      <c r="F12" s="63">
        <v>2024</v>
      </c>
      <c r="G12" s="63" t="s">
        <v>211</v>
      </c>
      <c r="H12" s="34" t="s">
        <v>224</v>
      </c>
    </row>
    <row r="13" spans="1:8" s="4" customFormat="1" x14ac:dyDescent="0.2">
      <c r="A13" s="59">
        <f t="shared" si="0"/>
        <v>9</v>
      </c>
      <c r="B13" s="59" t="s">
        <v>231</v>
      </c>
      <c r="C13" s="40" t="s">
        <v>30</v>
      </c>
      <c r="D13" s="64" t="s">
        <v>192</v>
      </c>
      <c r="E13" s="65" t="s">
        <v>202</v>
      </c>
      <c r="F13" s="65">
        <v>2025</v>
      </c>
      <c r="G13" s="65" t="s">
        <v>212</v>
      </c>
      <c r="H13" s="22" t="s">
        <v>225</v>
      </c>
    </row>
    <row r="14" spans="1:8" s="4" customFormat="1" x14ac:dyDescent="0.2">
      <c r="A14" s="44">
        <f>A13+1</f>
        <v>10</v>
      </c>
      <c r="B14" s="45" t="s">
        <v>232</v>
      </c>
      <c r="C14" s="26" t="s">
        <v>30</v>
      </c>
      <c r="D14" s="11" t="s">
        <v>193</v>
      </c>
      <c r="E14" s="55" t="s">
        <v>203</v>
      </c>
      <c r="F14" s="55">
        <v>2023</v>
      </c>
      <c r="G14" s="55" t="s">
        <v>213</v>
      </c>
      <c r="H14" s="12" t="s">
        <v>226</v>
      </c>
    </row>
    <row r="15" spans="1:8" s="4" customFormat="1" x14ac:dyDescent="0.2">
      <c r="A15" s="44">
        <f>A14+1</f>
        <v>11</v>
      </c>
      <c r="B15" s="45" t="s">
        <v>232</v>
      </c>
      <c r="C15" s="26" t="s">
        <v>30</v>
      </c>
      <c r="D15" s="12" t="s">
        <v>194</v>
      </c>
      <c r="E15" s="55" t="s">
        <v>204</v>
      </c>
      <c r="F15" s="55">
        <v>2024</v>
      </c>
      <c r="G15" s="55" t="s">
        <v>214</v>
      </c>
      <c r="H15" s="12" t="s">
        <v>226</v>
      </c>
    </row>
    <row r="16" spans="1:8" s="4" customFormat="1" x14ac:dyDescent="0.2">
      <c r="A16" s="43">
        <f t="shared" si="0"/>
        <v>12</v>
      </c>
      <c r="B16" s="46" t="s">
        <v>232</v>
      </c>
      <c r="C16" s="14" t="s">
        <v>10</v>
      </c>
      <c r="D16" s="54" t="s">
        <v>195</v>
      </c>
      <c r="E16" s="53" t="s">
        <v>47</v>
      </c>
      <c r="F16" s="53">
        <v>2024</v>
      </c>
      <c r="G16" s="53" t="s">
        <v>215</v>
      </c>
      <c r="H16" s="54" t="s">
        <v>227</v>
      </c>
    </row>
    <row r="17" spans="1:10" s="4" customFormat="1" x14ac:dyDescent="0.2">
      <c r="A17" s="58">
        <f t="shared" si="0"/>
        <v>13</v>
      </c>
      <c r="B17" s="60" t="s">
        <v>233</v>
      </c>
      <c r="C17" s="27" t="s">
        <v>10</v>
      </c>
      <c r="D17" s="34" t="s">
        <v>196</v>
      </c>
      <c r="E17" s="63" t="s">
        <v>47</v>
      </c>
      <c r="F17" s="63">
        <v>2024</v>
      </c>
      <c r="G17" s="63" t="s">
        <v>216</v>
      </c>
      <c r="H17" s="34" t="s">
        <v>227</v>
      </c>
    </row>
    <row r="18" spans="1:10" s="4" customFormat="1" x14ac:dyDescent="0.2">
      <c r="A18" s="59">
        <f t="shared" si="0"/>
        <v>14</v>
      </c>
      <c r="B18" s="61" t="s">
        <v>233</v>
      </c>
      <c r="C18" s="18" t="s">
        <v>10</v>
      </c>
      <c r="D18" s="22" t="s">
        <v>197</v>
      </c>
      <c r="E18" s="65" t="s">
        <v>47</v>
      </c>
      <c r="F18" s="65">
        <v>2025</v>
      </c>
      <c r="G18" s="65" t="s">
        <v>217</v>
      </c>
      <c r="H18" s="22" t="s">
        <v>227</v>
      </c>
    </row>
    <row r="19" spans="1:10" s="4" customFormat="1" x14ac:dyDescent="0.2">
      <c r="A19" s="44">
        <f t="shared" si="0"/>
        <v>15</v>
      </c>
      <c r="B19" s="45" t="s">
        <v>234</v>
      </c>
      <c r="C19" s="56" t="s">
        <v>181</v>
      </c>
      <c r="D19" s="51" t="s">
        <v>198</v>
      </c>
      <c r="E19" s="55" t="s">
        <v>205</v>
      </c>
      <c r="F19" s="55">
        <v>2025</v>
      </c>
      <c r="G19" s="55" t="s">
        <v>218</v>
      </c>
      <c r="H19" s="12" t="s">
        <v>228</v>
      </c>
    </row>
    <row r="20" spans="1:10" s="4" customFormat="1" x14ac:dyDescent="0.2">
      <c r="A20" s="44">
        <f t="shared" si="0"/>
        <v>16</v>
      </c>
      <c r="B20" s="45" t="s">
        <v>234</v>
      </c>
      <c r="C20" s="56" t="s">
        <v>181</v>
      </c>
      <c r="D20" s="55" t="s">
        <v>199</v>
      </c>
      <c r="E20" s="55" t="s">
        <v>205</v>
      </c>
      <c r="F20" s="55">
        <v>2025</v>
      </c>
      <c r="G20" s="55" t="s">
        <v>219</v>
      </c>
      <c r="H20" s="12" t="s">
        <v>228</v>
      </c>
    </row>
    <row r="21" spans="1:10" s="4" customFormat="1" x14ac:dyDescent="0.2">
      <c r="A21" s="47">
        <v>17</v>
      </c>
      <c r="B21" s="47" t="s">
        <v>234</v>
      </c>
      <c r="C21" s="29" t="s">
        <v>10</v>
      </c>
      <c r="D21" s="55" t="s">
        <v>178</v>
      </c>
      <c r="E21" s="55" t="s">
        <v>206</v>
      </c>
      <c r="F21" s="55">
        <v>2025</v>
      </c>
      <c r="G21" s="55" t="s">
        <v>220</v>
      </c>
      <c r="H21" s="12" t="s">
        <v>229</v>
      </c>
    </row>
    <row r="22" spans="1:10" s="4" customFormat="1" x14ac:dyDescent="0.2">
      <c r="A22" s="48">
        <f>A21+1</f>
        <v>18</v>
      </c>
      <c r="B22" s="48" t="s">
        <v>234</v>
      </c>
      <c r="C22" s="57" t="s">
        <v>10</v>
      </c>
      <c r="D22" s="53" t="s">
        <v>236</v>
      </c>
      <c r="E22" s="53" t="s">
        <v>28</v>
      </c>
      <c r="F22" s="53">
        <v>2025</v>
      </c>
      <c r="G22" s="53" t="s">
        <v>240</v>
      </c>
      <c r="H22" s="54" t="s">
        <v>244</v>
      </c>
    </row>
    <row r="24" spans="1:10" x14ac:dyDescent="0.2">
      <c r="C24" s="24"/>
      <c r="J24" s="4"/>
    </row>
  </sheetData>
  <conditionalFormatting sqref="C5:C22">
    <cfRule type="cellIs" dxfId="0" priority="1" operator="equal">
      <formula>"-"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6ec94-c8aa-4edf-b495-706f06bfeb2e">
      <Terms xmlns="http://schemas.microsoft.com/office/infopath/2007/PartnerControls"/>
    </lcf76f155ced4ddcb4097134ff3c332f>
    <TaxCatchAll xmlns="c429db5a-5431-48bb-975c-95ffc47368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35357D19F3BA40BA9A63FD0E96C891" ma:contentTypeVersion="15" ma:contentTypeDescription="Ein neues Dokument erstellen." ma:contentTypeScope="" ma:versionID="907322bf3782b51b9326e6a05d0ebfdc">
  <xsd:schema xmlns:xsd="http://www.w3.org/2001/XMLSchema" xmlns:xs="http://www.w3.org/2001/XMLSchema" xmlns:p="http://schemas.microsoft.com/office/2006/metadata/properties" xmlns:ns2="1256ec94-c8aa-4edf-b495-706f06bfeb2e" xmlns:ns3="c429db5a-5431-48bb-975c-95ffc473686d" targetNamespace="http://schemas.microsoft.com/office/2006/metadata/properties" ma:root="true" ma:fieldsID="6fb1811e42836178e7bfb001b20a6cc5" ns2:_="" ns3:_="">
    <xsd:import namespace="1256ec94-c8aa-4edf-b495-706f06bfeb2e"/>
    <xsd:import namespace="c429db5a-5431-48bb-975c-95ffc47368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6ec94-c8aa-4edf-b495-706f06bfe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1802ae2-3400-4d42-92b2-5cecb06e49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9db5a-5431-48bb-975c-95ffc47368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2afa15-cad2-4503-a972-79f8738dbadf}" ma:internalName="TaxCatchAll" ma:showField="CatchAllData" ma:web="c429db5a-5431-48bb-975c-95ffc47368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39533-BD1F-49CC-8F8D-D5375E57F1C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d7977814-0d2c-4e88-8794-c7be5dfc1034"/>
    <ds:schemaRef ds:uri="http://purl.org/dc/elements/1.1/"/>
    <ds:schemaRef ds:uri="http://schemas.openxmlformats.org/package/2006/metadata/core-properties"/>
    <ds:schemaRef ds:uri="662d0020-a8d5-42fd-9131-443bebb2bad2"/>
    <ds:schemaRef ds:uri="http://www.w3.org/XML/1998/namespace"/>
    <ds:schemaRef ds:uri="http://purl.org/dc/dcmitype/"/>
    <ds:schemaRef ds:uri="1256ec94-c8aa-4edf-b495-706f06bfeb2e"/>
    <ds:schemaRef ds:uri="c429db5a-5431-48bb-975c-95ffc473686d"/>
  </ds:schemaRefs>
</ds:datastoreItem>
</file>

<file path=customXml/itemProps2.xml><?xml version="1.0" encoding="utf-8"?>
<ds:datastoreItem xmlns:ds="http://schemas.openxmlformats.org/officeDocument/2006/customXml" ds:itemID="{29E30C3D-F373-4020-847B-E7643F55D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62798-ABF7-4110-A369-12071D692DA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Niveau</vt:lpstr>
      <vt:lpstr>Dynamik</vt:lpstr>
      <vt:lpstr>Infrastruktur</vt:lpstr>
    </vt:vector>
  </TitlesOfParts>
  <Manager/>
  <Company>IW Verbund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Millack, Agnes</dc:creator>
  <cp:keywords/>
  <dc:description/>
  <cp:lastModifiedBy>Johannes Ewald</cp:lastModifiedBy>
  <cp:revision/>
  <dcterms:created xsi:type="dcterms:W3CDTF">2017-07-12T08:04:46Z</dcterms:created>
  <dcterms:modified xsi:type="dcterms:W3CDTF">2025-11-13T14:07:31Z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b35ad4e3-004b-4f5c-badd-0e6e8c240947</vt:lpwstr>
  </property>
  <property fmtid="{D5CDD505-2E9C-101B-9397-08002B2CF9AE}" pid="3" name="ContentTypeId">
    <vt:lpwstr>0x0101006635357D19F3BA40BA9A63FD0E96C891</vt:lpwstr>
  </property>
  <property fmtid="{D5CDD505-2E9C-101B-9397-08002B2CF9AE}" pid="4" name="Order">
    <vt:r8>516200</vt:r8>
  </property>
  <property fmtid="{D5CDD505-2E9C-101B-9397-08002B2CF9AE}" pid="5" name="MediaServiceImageTags">
    <vt:lpwstr/>
  </property>
  <property fmtid="{D5CDD505-2E9C-101B-9397-08002B2CF9AE}" pid="6" name="_ExtendedDescription">
    <vt:lpwstr/>
  </property>
</Properties>
</file>